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<sst xmlns="http://schemas.openxmlformats.org/spreadsheetml/2006/main" count="37" uniqueCount="37">
  <si>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Смета доходов и расходов ТДК «Общий дом» на  2013 год</t>
  </si>
  <si>
    <t>по статье «содержание и ремонт жилья»</t>
  </si>
  <si>
    <t xml:space="preserve"> </t>
  </si>
  <si>
    <t>Утверждена Общим собранием членов Товарищества</t>
  </si>
  <si>
    <t>«30» марта 2013 г.</t>
  </si>
  <si>
    <t>(в руб.)</t>
  </si>
  <si>
    <t>Статьи   доходов  и  расходов</t>
  </si>
  <si>
    <t>Всего за месяц</t>
  </si>
  <si>
    <t>Всего за год</t>
  </si>
  <si>
    <t>Остаток средств на начало года</t>
  </si>
  <si>
    <t xml:space="preserve">  </t>
  </si>
  <si>
    <t>Доходы:</t>
  </si>
  <si>
    <t>Содержание и ремонт жилья  14,41 за м2</t>
  </si>
  <si>
    <t>Резервный фонд</t>
  </si>
  <si>
    <t>Итого доходов</t>
  </si>
  <si>
    <t>Расходы:</t>
  </si>
  <si>
    <r>
      <t>Электроэнергия  МОП  3900 кВт</t>
    </r>
    <r>
      <rPr>
        <sz val="9"/>
        <color indexed="8"/>
        <rFont val="Times New Roman"/>
        <family val="1"/>
      </rPr>
      <t xml:space="preserve"> Электроэнергия  МОП  3900 кВт </t>
    </r>
  </si>
  <si>
    <t>Услуга связи, интернет</t>
  </si>
  <si>
    <t>Услуга Банка</t>
  </si>
  <si>
    <t>Оплата труда</t>
  </si>
  <si>
    <t xml:space="preserve">Расчеты по налогам </t>
  </si>
  <si>
    <t>Материалы, канц. товары</t>
  </si>
  <si>
    <t>Обслуживание лифтов</t>
  </si>
  <si>
    <t>Вывоз бытовых отходов</t>
  </si>
  <si>
    <t>Поверка манометров</t>
  </si>
  <si>
    <t>Аварийная служба</t>
  </si>
  <si>
    <t xml:space="preserve">Административно-хозяйственные расходы   </t>
  </si>
  <si>
    <t>Охрана</t>
  </si>
  <si>
    <t>Энергоаудит</t>
  </si>
  <si>
    <t>Противопожарные мероприятия</t>
  </si>
  <si>
    <t>Оргтехника</t>
  </si>
  <si>
    <t xml:space="preserve">Замена электросчетчиков </t>
  </si>
  <si>
    <t>Ремонт</t>
  </si>
  <si>
    <t>Мебель</t>
  </si>
  <si>
    <t>Непредвиденные расходы</t>
  </si>
  <si>
    <t>Итого расходов</t>
  </si>
  <si>
    <t xml:space="preserve">Остаток средств на конец года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</si>
</sst>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Alignment="1">
      <alignment/>
      <protection/>
    </xf>
    <xf numFmtId="164" fontId="1" fillId="0" borderId="0" xfId="20" applyAlignment="1">
      <alignment horizontal="right"/>
      <protection/>
    </xf>
    <xf numFmtId="164" fontId="3" fillId="0" borderId="0" xfId="20" applyFont="1" applyAlignment="1">
      <alignment horizontal="right"/>
      <protection/>
    </xf>
    <xf numFmtId="164" fontId="3" fillId="0" borderId="0" xfId="20" applyFont="1" applyAlignment="1">
      <alignment horizontal="right" vertical="center"/>
      <protection/>
    </xf>
    <xf numFmtId="164" fontId="4" fillId="0" borderId="0" xfId="20" applyFont="1" applyAlignment="1">
      <alignment horizontal="right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6" fillId="0" borderId="3" xfId="20" applyFont="1" applyBorder="1" applyAlignment="1">
      <alignment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5" fillId="0" borderId="3" xfId="20" applyFont="1" applyBorder="1" applyAlignment="1">
      <alignment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6" fillId="0" borderId="3" xfId="20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9" sqref="C9"/>
    </sheetView>
  </sheetViews>
  <sheetFormatPr defaultColWidth="9.140625" defaultRowHeight="12.75"/>
  <cols>
    <col min="1" max="1" width="43.7109375" style="1" customWidth="1"/>
    <col min="2" max="2" width="19.421875" style="1" customWidth="1"/>
    <col min="3" max="3" width="23.140625" style="1" customWidth="1"/>
    <col min="4" max="16384" width="8.7109375" style="1" customWidth="1"/>
  </cols>
  <sheetData>
    <row r="1" ht="12.75">
      <c r="A1" s="2" t="s">
        <v>0</v>
      </c>
    </row>
    <row r="2" ht="12.75">
      <c r="A2" s="3" t="s">
        <v>1</v>
      </c>
    </row>
    <row r="3" ht="12.75">
      <c r="A3" s="2" t="s">
        <v>2</v>
      </c>
    </row>
    <row r="4" spans="1:3" ht="12.75">
      <c r="A4" s="4"/>
      <c r="B4" s="5"/>
      <c r="C4" s="6" t="s">
        <v>3</v>
      </c>
    </row>
    <row r="5" spans="1:3" ht="12.75">
      <c r="A5" s="7"/>
      <c r="C5" s="7" t="s">
        <v>4</v>
      </c>
    </row>
    <row r="6" ht="12.75">
      <c r="A6" s="7"/>
    </row>
    <row r="7" ht="12.75">
      <c r="A7" s="7"/>
    </row>
    <row r="8" spans="1:3" ht="12.75">
      <c r="A8" s="8"/>
      <c r="C8" s="5" t="s">
        <v>5</v>
      </c>
    </row>
    <row r="9" spans="1:3" ht="27" customHeight="1">
      <c r="A9" s="9" t="s">
        <v>6</v>
      </c>
      <c r="B9" s="10" t="s">
        <v>7</v>
      </c>
      <c r="C9" s="10" t="s">
        <v>8</v>
      </c>
    </row>
    <row r="10" spans="1:3" ht="18" customHeight="1">
      <c r="A10" s="11" t="s">
        <v>9</v>
      </c>
      <c r="B10" s="12" t="s">
        <v>10</v>
      </c>
      <c r="C10" s="12">
        <v>148353</v>
      </c>
    </row>
    <row r="11" spans="1:3" ht="18" customHeight="1">
      <c r="A11" s="13" t="s">
        <v>11</v>
      </c>
      <c r="B11" s="12"/>
      <c r="C11" s="14"/>
    </row>
    <row r="12" spans="1:3" ht="18" customHeight="1">
      <c r="A12" s="11" t="s">
        <v>12</v>
      </c>
      <c r="B12" s="12">
        <v>106612</v>
      </c>
      <c r="C12" s="14">
        <v>1279344</v>
      </c>
    </row>
    <row r="13" spans="1:3" ht="18" customHeight="1">
      <c r="A13" s="11" t="s">
        <v>13</v>
      </c>
      <c r="B13" s="12"/>
      <c r="C13" s="14"/>
    </row>
    <row r="14" spans="1:3" ht="18" customHeight="1">
      <c r="A14" s="11" t="s">
        <v>14</v>
      </c>
      <c r="B14" s="12"/>
      <c r="C14" s="14"/>
    </row>
    <row r="15" spans="1:3" ht="18" customHeight="1">
      <c r="A15" s="13" t="s">
        <v>15</v>
      </c>
      <c r="B15" s="12"/>
      <c r="C15" s="14"/>
    </row>
    <row r="16" spans="1:3" ht="18" customHeight="1">
      <c r="A16" s="11" t="s">
        <v>16</v>
      </c>
      <c r="B16" s="12">
        <v>9672</v>
      </c>
      <c r="C16" s="14">
        <v>116064</v>
      </c>
    </row>
    <row r="17" spans="1:3" ht="18" customHeight="1">
      <c r="A17" s="11" t="s">
        <v>17</v>
      </c>
      <c r="B17" s="12">
        <v>1417</v>
      </c>
      <c r="C17" s="14">
        <v>17000</v>
      </c>
    </row>
    <row r="18" spans="1:3" ht="18" customHeight="1">
      <c r="A18" s="11" t="s">
        <v>18</v>
      </c>
      <c r="B18" s="12">
        <v>7000</v>
      </c>
      <c r="C18" s="14">
        <v>84000</v>
      </c>
    </row>
    <row r="19" spans="1:3" ht="18" customHeight="1">
      <c r="A19" s="11" t="s">
        <v>19</v>
      </c>
      <c r="B19" s="12">
        <v>36700</v>
      </c>
      <c r="C19" s="14">
        <v>440400</v>
      </c>
    </row>
    <row r="20" spans="1:3" ht="18" customHeight="1">
      <c r="A20" s="11" t="s">
        <v>20</v>
      </c>
      <c r="B20" s="12">
        <v>13600</v>
      </c>
      <c r="C20" s="14">
        <v>163200</v>
      </c>
    </row>
    <row r="21" spans="1:3" ht="18" customHeight="1">
      <c r="A21" s="11" t="s">
        <v>21</v>
      </c>
      <c r="B21" s="12">
        <v>3333</v>
      </c>
      <c r="C21" s="14">
        <v>40000</v>
      </c>
    </row>
    <row r="22" spans="1:3" ht="18" customHeight="1">
      <c r="A22" s="11" t="s">
        <v>22</v>
      </c>
      <c r="B22" s="12">
        <v>15000</v>
      </c>
      <c r="C22" s="14">
        <v>180000</v>
      </c>
    </row>
    <row r="23" spans="1:3" ht="18" customHeight="1">
      <c r="A23" s="11" t="s">
        <v>23</v>
      </c>
      <c r="B23" s="12">
        <v>5200</v>
      </c>
      <c r="C23" s="14">
        <v>62400</v>
      </c>
    </row>
    <row r="24" spans="1:3" ht="18" customHeight="1">
      <c r="A24" s="11" t="s">
        <v>24</v>
      </c>
      <c r="B24" s="12">
        <v>250</v>
      </c>
      <c r="C24" s="14">
        <v>3000</v>
      </c>
    </row>
    <row r="25" spans="1:3" ht="18" customHeight="1">
      <c r="A25" s="11" t="s">
        <v>25</v>
      </c>
      <c r="B25" s="12">
        <v>4650</v>
      </c>
      <c r="C25" s="14">
        <v>55800</v>
      </c>
    </row>
    <row r="26" spans="1:3" ht="18" customHeight="1">
      <c r="A26" s="11" t="s">
        <v>26</v>
      </c>
      <c r="B26" s="12">
        <v>3542</v>
      </c>
      <c r="C26" s="14">
        <v>42500</v>
      </c>
    </row>
    <row r="27" spans="1:3" ht="18" customHeight="1">
      <c r="A27" s="11" t="s">
        <v>27</v>
      </c>
      <c r="B27" s="12">
        <v>4350</v>
      </c>
      <c r="C27" s="14">
        <v>52200</v>
      </c>
    </row>
    <row r="28" spans="1:3" ht="18" customHeight="1">
      <c r="A28" s="11" t="s">
        <v>28</v>
      </c>
      <c r="B28" s="12">
        <v>1250</v>
      </c>
      <c r="C28" s="14">
        <v>15000</v>
      </c>
    </row>
    <row r="29" spans="1:3" ht="18" customHeight="1">
      <c r="A29" s="11" t="s">
        <v>29</v>
      </c>
      <c r="B29" s="12">
        <v>2833</v>
      </c>
      <c r="C29" s="14">
        <v>34000</v>
      </c>
    </row>
    <row r="30" spans="1:3" ht="18" customHeight="1">
      <c r="A30" s="11" t="s">
        <v>30</v>
      </c>
      <c r="B30" s="12">
        <v>1667</v>
      </c>
      <c r="C30" s="14">
        <v>20000</v>
      </c>
    </row>
    <row r="31" spans="1:3" ht="18" customHeight="1">
      <c r="A31" s="11" t="s">
        <v>31</v>
      </c>
      <c r="B31" s="12">
        <v>833</v>
      </c>
      <c r="C31" s="14">
        <v>10000</v>
      </c>
    </row>
    <row r="32" spans="1:3" ht="18" customHeight="1">
      <c r="A32" s="11" t="s">
        <v>32</v>
      </c>
      <c r="B32" s="12">
        <v>4333</v>
      </c>
      <c r="C32" s="14">
        <v>52000</v>
      </c>
    </row>
    <row r="33" spans="1:3" ht="18" customHeight="1">
      <c r="A33" s="11" t="s">
        <v>33</v>
      </c>
      <c r="B33" s="12">
        <v>833</v>
      </c>
      <c r="C33" s="14">
        <v>10000</v>
      </c>
    </row>
    <row r="34" spans="1:3" ht="18" customHeight="1">
      <c r="A34" s="11" t="s">
        <v>34</v>
      </c>
      <c r="B34" s="12">
        <v>1667</v>
      </c>
      <c r="C34" s="14">
        <v>20000</v>
      </c>
    </row>
    <row r="35" spans="1:3" ht="18" customHeight="1">
      <c r="A35" s="11"/>
      <c r="B35" s="12"/>
      <c r="C35" s="14"/>
    </row>
    <row r="36" spans="1:3" ht="18" customHeight="1">
      <c r="A36" s="11" t="s">
        <v>35</v>
      </c>
      <c r="B36" s="15">
        <f>B16+B17+B18+B19+B20+B21+B22+B23+B24+B25+B26+B27+B28+B29+B30+B31+B32+B33+B34</f>
        <v>118130</v>
      </c>
      <c r="C36" s="15">
        <f>C16+C17+C18+C19+C20+C21+C22+C23+C24+C25+C26+C27+C28+C29+C30+C31+C32+C33+C34</f>
        <v>1417564</v>
      </c>
    </row>
    <row r="37" spans="1:3" ht="18" customHeight="1">
      <c r="A37" s="11" t="s">
        <v>36</v>
      </c>
      <c r="B37" s="12"/>
      <c r="C37" s="12">
        <f>C10+C12-C36</f>
        <v>10133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