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375" windowWidth="15480" windowHeight="11250" tabRatio="594" activeTab="0"/>
  </bookViews>
  <sheets>
    <sheet name="Содержание" sheetId="1" r:id="rId1"/>
    <sheet name="2 пр-д Добролюб.25А" sheetId="2" r:id="rId2"/>
    <sheet name="2 пр-д Добролюб.25Б" sheetId="3" r:id="rId3"/>
    <sheet name="2 Целин.52" sheetId="4" r:id="rId4"/>
    <sheet name="2 Целин.58" sheetId="5" r:id="rId5"/>
    <sheet name="8 Марта 59" sheetId="6" r:id="rId6"/>
    <sheet name="8 Марта 59А" sheetId="7" r:id="rId7"/>
    <sheet name="б.Данилова 3" sheetId="8" r:id="rId8"/>
    <sheet name="б.Данилова 4" sheetId="9" r:id="rId9"/>
    <sheet name="б.Данилова 5" sheetId="10" r:id="rId10"/>
    <sheet name="б.Данилова 8" sheetId="11" r:id="rId11"/>
    <sheet name="б.Данилова 1" sheetId="12" r:id="rId12"/>
    <sheet name="б.Данилова 11" sheetId="13" r:id="rId13"/>
    <sheet name="б.Данилова 12" sheetId="14" r:id="rId14"/>
    <sheet name="б.Данилова 7" sheetId="15" r:id="rId15"/>
    <sheet name="б.Данилова 9" sheetId="16" r:id="rId16"/>
    <sheet name="Гайдара 51" sheetId="17" r:id="rId17"/>
    <sheet name="Гайдара 66" sheetId="18" r:id="rId18"/>
    <sheet name="ГСБ 10А" sheetId="19" r:id="rId19"/>
    <sheet name="ГСБ 17" sheetId="20" r:id="rId20"/>
    <sheet name="ГСБ 20" sheetId="21" r:id="rId21"/>
    <sheet name="ГСБ 18" sheetId="22" r:id="rId22"/>
    <sheet name="ГСБ 21" sheetId="23" r:id="rId23"/>
    <sheet name="ГСБ 22" sheetId="24" r:id="rId24"/>
    <sheet name="ГСБ 23" sheetId="25" r:id="rId25"/>
    <sheet name="ГСБ 24" sheetId="26" r:id="rId26"/>
    <sheet name="ГСБ 25" sheetId="27" r:id="rId27"/>
    <sheet name="ГСБ 26" sheetId="28" r:id="rId28"/>
    <sheet name="ГСБ 26А" sheetId="29" r:id="rId29"/>
    <sheet name="ГСБ 27" sheetId="30" r:id="rId30"/>
    <sheet name="ГСБ 28" sheetId="31" r:id="rId31"/>
    <sheet name="ГСБ 30" sheetId="32" r:id="rId32"/>
    <sheet name="ГСБ 32" sheetId="33" r:id="rId33"/>
    <sheet name="ГСБ 34" sheetId="34" r:id="rId34"/>
    <sheet name="ГСБ 34А" sheetId="35" r:id="rId35"/>
    <sheet name="ГСБ 36" sheetId="36" r:id="rId36"/>
    <sheet name="ГСБ 6" sheetId="37" r:id="rId37"/>
    <sheet name="Добролюбова 83" sheetId="38" r:id="rId38"/>
    <sheet name="Добролюбова 90Б" sheetId="39" r:id="rId39"/>
    <sheet name="З.Кос.126" sheetId="40" r:id="rId40"/>
    <sheet name="З.Кос.126А" sheetId="41" r:id="rId41"/>
    <sheet name="З.Кос.128" sheetId="42" r:id="rId42"/>
    <sheet name="З.Кос.128А" sheetId="43" r:id="rId43"/>
    <sheet name="З.Кос.130" sheetId="44" r:id="rId44"/>
    <sheet name="З.Кос.132" sheetId="45" r:id="rId45"/>
    <sheet name="Земнухова 17" sheetId="46" r:id="rId46"/>
    <sheet name="Земнухова 19" sheetId="47" r:id="rId47"/>
    <sheet name="Земнухова 23" sheetId="48" r:id="rId48"/>
    <sheet name="Земнухова 36" sheetId="49" r:id="rId49"/>
    <sheet name="Земнухова 49" sheetId="50" r:id="rId50"/>
    <sheet name="К.Либ. 100 " sheetId="51" r:id="rId51"/>
    <sheet name="К.Либ. 58" sheetId="52" r:id="rId52"/>
    <sheet name="К.Либ. 60" sheetId="53" r:id="rId53"/>
    <sheet name="К.Либ. 62" sheetId="54" r:id="rId54"/>
    <sheet name="К.Либ. 63" sheetId="55" r:id="rId55"/>
    <sheet name="К.Либ.64А" sheetId="56" r:id="rId56"/>
    <sheet name="К.Либ.65" sheetId="57" r:id="rId57"/>
    <sheet name="К.Либ.66" sheetId="58" r:id="rId58"/>
    <sheet name="К.Либ.69А" sheetId="59" r:id="rId59"/>
    <sheet name="К.Либ.71" sheetId="60" r:id="rId60"/>
    <sheet name="К.Либ.73" sheetId="61" r:id="rId61"/>
    <sheet name="К.Либ.74" sheetId="62" r:id="rId62"/>
    <sheet name="К.Либ.76" sheetId="63" r:id="rId63"/>
    <sheet name="К.Либ.76А" sheetId="64" r:id="rId64"/>
    <sheet name="К.Либ.78" sheetId="65" r:id="rId65"/>
    <sheet name="К.Либ.80" sheetId="66" r:id="rId66"/>
    <sheet name="К.Либ.80А" sheetId="67" r:id="rId67"/>
    <sheet name="К.Либ.82" sheetId="68" r:id="rId68"/>
    <sheet name="К.Либ.84" sheetId="69" r:id="rId69"/>
    <sheet name="К.Либ.86" sheetId="70" r:id="rId70"/>
    <sheet name="К.Либ.88" sheetId="71" r:id="rId71"/>
    <sheet name="К.Либ.90" sheetId="72" r:id="rId72"/>
    <sheet name="К.Либ.98" sheetId="73" r:id="rId73"/>
    <sheet name="Кирпичная 5" sheetId="74" r:id="rId74"/>
    <sheet name="Кирпичная 6" sheetId="75" r:id="rId75"/>
    <sheet name="Кирпичная 7" sheetId="76" r:id="rId76"/>
    <sheet name="Кирпичная 9" sheetId="77" r:id="rId77"/>
    <sheet name="Кутрухина 10" sheetId="78" r:id="rId78"/>
    <sheet name="Кутрухина 12" sheetId="79" r:id="rId79"/>
    <sheet name="Кутрухина 14" sheetId="80" r:id="rId80"/>
    <sheet name="Медицинская 4" sheetId="81" r:id="rId81"/>
    <sheet name="Медицинская 9" sheetId="82" r:id="rId82"/>
    <sheet name="Медицинская 13а" sheetId="83" r:id="rId83"/>
    <sheet name="Мира 101" sheetId="84" r:id="rId84"/>
    <sheet name="Мира 103" sheetId="85" r:id="rId85"/>
    <sheet name="Мира 45" sheetId="86" r:id="rId86"/>
    <sheet name="Мира 47" sheetId="87" r:id="rId87"/>
    <sheet name="Мира 48" sheetId="88" r:id="rId88"/>
    <sheet name="Мира 49" sheetId="89" r:id="rId89"/>
    <sheet name="Мира 50" sheetId="90" r:id="rId90"/>
    <sheet name="Мира 55" sheetId="91" r:id="rId91"/>
    <sheet name="Мира 65" sheetId="92" r:id="rId92"/>
    <sheet name="Мира 66" sheetId="93" r:id="rId93"/>
    <sheet name="Мира 67" sheetId="94" r:id="rId94"/>
    <sheet name="Мира 68" sheetId="95" r:id="rId95"/>
    <sheet name="Мира 70" sheetId="96" r:id="rId96"/>
    <sheet name="Мира 95" sheetId="97" r:id="rId97"/>
    <sheet name="Мира 97" sheetId="98" r:id="rId98"/>
    <sheet name="Мира 99" sheetId="99" r:id="rId99"/>
    <sheet name="Мира 99А" sheetId="100" r:id="rId100"/>
    <sheet name="Мичурина 38" sheetId="101" r:id="rId101"/>
    <sheet name="Мичурина 40" sheetId="102" r:id="rId102"/>
    <sheet name="Мичурина 45" sheetId="103" r:id="rId103"/>
    <sheet name="Московская 57" sheetId="104" r:id="rId104"/>
    <sheet name="Московская 59" sheetId="105" r:id="rId105"/>
    <sheet name="павленко 3" sheetId="106" r:id="rId106"/>
    <sheet name="павленко 5" sheetId="107" r:id="rId107"/>
    <sheet name="павленко 7" sheetId="108" r:id="rId108"/>
    <sheet name="павленко 7а" sheetId="109" r:id="rId109"/>
    <sheet name="павленко 9" sheetId="110" r:id="rId110"/>
    <sheet name="павленко 11" sheetId="111" r:id="rId111"/>
    <sheet name="павленко 58" sheetId="112" r:id="rId112"/>
    <sheet name="павленко 60" sheetId="113" r:id="rId113"/>
    <sheet name="пер моторный 7" sheetId="114" r:id="rId114"/>
    <sheet name="серн тр 1" sheetId="115" r:id="rId115"/>
    <sheet name="серн тр 15а" sheetId="116" r:id="rId116"/>
    <sheet name="тельмана 25" sheetId="117" r:id="rId117"/>
    <sheet name="тельмана 27" sheetId="118" r:id="rId118"/>
    <sheet name="тельмана 55" sheetId="119" r:id="rId119"/>
    <sheet name="тюленина 32" sheetId="120" r:id="rId120"/>
    <sheet name="фонвизина 15" sheetId="121" r:id="rId121"/>
    <sheet name="шевц 7" sheetId="122" r:id="rId122"/>
    <sheet name="шевц 9" sheetId="123" r:id="rId123"/>
    <sheet name="шевц 11" sheetId="124" r:id="rId124"/>
    <sheet name="шевц 13" sheetId="125" r:id="rId125"/>
    <sheet name="гсб 11" sheetId="126" r:id="rId126"/>
    <sheet name="гсб 13" sheetId="127" r:id="rId127"/>
    <sheet name="гсб 15" sheetId="128" r:id="rId128"/>
    <sheet name="гсб 5" sheetId="129" r:id="rId129"/>
    <sheet name="гсб 7" sheetId="130" r:id="rId130"/>
    <sheet name="гсб 9" sheetId="131" r:id="rId131"/>
    <sheet name="кошевого 34" sheetId="132" r:id="rId132"/>
  </sheets>
  <definedNames/>
  <calcPr fullCalcOnLoad="1" refMode="R1C1"/>
</workbook>
</file>

<file path=xl/sharedStrings.xml><?xml version="1.0" encoding="utf-8"?>
<sst xmlns="http://schemas.openxmlformats.org/spreadsheetml/2006/main" count="4890" uniqueCount="299">
  <si>
    <t>Адрес</t>
  </si>
  <si>
    <t>2-й пр-д Добролюбова, 25А</t>
  </si>
  <si>
    <t>2-я Целинная, 52</t>
  </si>
  <si>
    <t>2-я Целинная, 58</t>
  </si>
  <si>
    <t>2-й пр-д Добролюбова, 25Б</t>
  </si>
  <si>
    <t>8-е Марта, 59</t>
  </si>
  <si>
    <t>8-е Марта, 59А</t>
  </si>
  <si>
    <t>б.Данилова, 1</t>
  </si>
  <si>
    <t>б.Данилова, 11</t>
  </si>
  <si>
    <t>б.Данилова, 12</t>
  </si>
  <si>
    <t>б.Данилова,  3</t>
  </si>
  <si>
    <t>б.Данилова,  4</t>
  </si>
  <si>
    <t>б.Данилова,  5</t>
  </si>
  <si>
    <t>б.Данилова, 7</t>
  </si>
  <si>
    <t>б.Данилова,  8</t>
  </si>
  <si>
    <t>б.Данилова, 9</t>
  </si>
  <si>
    <t>Гайдара, 51</t>
  </si>
  <si>
    <t>Гайдара, 66</t>
  </si>
  <si>
    <t>Героев Стал.Битвы, 10А</t>
  </si>
  <si>
    <t>Героев Стал.Битвы, 17</t>
  </si>
  <si>
    <t>Героев Стал.Битвы, 20</t>
  </si>
  <si>
    <t>Героев Стал.Битвы, 18</t>
  </si>
  <si>
    <t>Героев Стал.Битвы, 21</t>
  </si>
  <si>
    <t>Героев Стал.Битвы, 22</t>
  </si>
  <si>
    <t>Героев Стал.Битвы, 23</t>
  </si>
  <si>
    <t>Героев Стал.Битвы, 24</t>
  </si>
  <si>
    <t>Героев Стал.Битвы, 25</t>
  </si>
  <si>
    <t>Героев Стал.Битвы, 26</t>
  </si>
  <si>
    <t>Героев Стал.Битвы, 26А</t>
  </si>
  <si>
    <t>Героев Стал.Битвы, 27</t>
  </si>
  <si>
    <t>Героев Стал.Битвы, 28</t>
  </si>
  <si>
    <t>Героев Стал.Битвы, 30</t>
  </si>
  <si>
    <t>Героев Стал.Битвы, 32</t>
  </si>
  <si>
    <t>Героев Стал.Битвы, 34</t>
  </si>
  <si>
    <t>Героев Стал.Битвы, 34А</t>
  </si>
  <si>
    <t>Героев Стал.Битвы, 36</t>
  </si>
  <si>
    <t>Героев Стал.Битвы, 6</t>
  </si>
  <si>
    <t>Добролюбова, 83</t>
  </si>
  <si>
    <t>Добролюбова, 90Б</t>
  </si>
  <si>
    <t>З.Космодемьянской, 126</t>
  </si>
  <si>
    <t>З.Космодемьянской, 126А</t>
  </si>
  <si>
    <t>З.Космодемьянской, 128</t>
  </si>
  <si>
    <t>З.Космодемьянской, 128А</t>
  </si>
  <si>
    <t>З.Космодемьянской, 130</t>
  </si>
  <si>
    <t>З.Космодемьянской, 132</t>
  </si>
  <si>
    <t>Земнухова, 17</t>
  </si>
  <si>
    <t>Земнухова, 19</t>
  </si>
  <si>
    <t>Земнухова, 23</t>
  </si>
  <si>
    <t>Земнухова, 36</t>
  </si>
  <si>
    <t>Земнухова, 49</t>
  </si>
  <si>
    <t>К.Либкнехта, 100</t>
  </si>
  <si>
    <t>К.Либкнехта, 58</t>
  </si>
  <si>
    <t>К.Либкнехта, 60</t>
  </si>
  <si>
    <t>К.Либкнехта, 62</t>
  </si>
  <si>
    <t>К.Либкнехта, 63</t>
  </si>
  <si>
    <t>К.Либкнехта, 64А</t>
  </si>
  <si>
    <t>К.Либкнехта, 65</t>
  </si>
  <si>
    <t>К.Либкнехта, 66</t>
  </si>
  <si>
    <t>К.Либкнехта, 69А</t>
  </si>
  <si>
    <t>К.Либкнехта, 71</t>
  </si>
  <si>
    <t>К.Либкнехта, 73</t>
  </si>
  <si>
    <t>К.Либкнехта, 74</t>
  </si>
  <si>
    <t>К.Либкнехта, 76</t>
  </si>
  <si>
    <t>К.Либкнехта, 76А</t>
  </si>
  <si>
    <t>К.Либкнехта, 78</t>
  </si>
  <si>
    <t>К.Либкнехта, 80</t>
  </si>
  <si>
    <t>К.Либкнехта, 80А</t>
  </si>
  <si>
    <t>К.Либкнехта, 82</t>
  </si>
  <si>
    <t>К.Либкнехта, 84</t>
  </si>
  <si>
    <t>К.Либкнехта, 86</t>
  </si>
  <si>
    <t>К.Либкнехта, 88</t>
  </si>
  <si>
    <t>К.Либкнехта, 90</t>
  </si>
  <si>
    <t>К.Либкнехта, 98</t>
  </si>
  <si>
    <t>Кирпичная, 5</t>
  </si>
  <si>
    <t>Кирпичная, 6</t>
  </si>
  <si>
    <t>Кирпичная, 7</t>
  </si>
  <si>
    <t>Кирпичная, 9</t>
  </si>
  <si>
    <t>Кутрухина, 10</t>
  </si>
  <si>
    <t>Кутрухина, 12</t>
  </si>
  <si>
    <t>Кутрухина, 14</t>
  </si>
  <si>
    <t>Медицинская, 13А</t>
  </si>
  <si>
    <t>Медицинская, 4</t>
  </si>
  <si>
    <t>Медицинская, 9</t>
  </si>
  <si>
    <t>Мира, 101</t>
  </si>
  <si>
    <t>Мира, 103</t>
  </si>
  <si>
    <t>Мира, 45</t>
  </si>
  <si>
    <t>Мира, 47</t>
  </si>
  <si>
    <t>Мира, 48</t>
  </si>
  <si>
    <t>Мира, 49</t>
  </si>
  <si>
    <t>Мира, 50</t>
  </si>
  <si>
    <t>Мира, 55</t>
  </si>
  <si>
    <t>Мира, 65</t>
  </si>
  <si>
    <t>Мира, 66</t>
  </si>
  <si>
    <t>Мира, 67</t>
  </si>
  <si>
    <t>Мира, 68</t>
  </si>
  <si>
    <t>Мира, 70</t>
  </si>
  <si>
    <t>Мира, 95</t>
  </si>
  <si>
    <t>Мира, 97</t>
  </si>
  <si>
    <t>Мира, 99</t>
  </si>
  <si>
    <t>Мира, 99А</t>
  </si>
  <si>
    <t>Мичурина, 38</t>
  </si>
  <si>
    <t>Мичурина, 40</t>
  </si>
  <si>
    <t>Мичурина, 45</t>
  </si>
  <si>
    <t>Павленко, 11</t>
  </si>
  <si>
    <t>Павленко, 3</t>
  </si>
  <si>
    <t>Павленко, 5</t>
  </si>
  <si>
    <t>Павленко, 58</t>
  </si>
  <si>
    <t>Павленко, 60</t>
  </si>
  <si>
    <t>Павленко, 7</t>
  </si>
  <si>
    <t>Павленко, 7А</t>
  </si>
  <si>
    <t>Павленко, 9</t>
  </si>
  <si>
    <t>Шевцовой, 11</t>
  </si>
  <si>
    <t>Шевцовой, 13</t>
  </si>
  <si>
    <t>Шевцовой, 7</t>
  </si>
  <si>
    <t>Шевцовой, 9</t>
  </si>
  <si>
    <t>Тельмана, 25</t>
  </si>
  <si>
    <t>Тельмана, 27</t>
  </si>
  <si>
    <t>Тельмана, 55</t>
  </si>
  <si>
    <t>Московская, 57</t>
  </si>
  <si>
    <t>Московская, 59</t>
  </si>
  <si>
    <t>пер.Моторный, 7</t>
  </si>
  <si>
    <t>Тюленина, 32</t>
  </si>
  <si>
    <t>Фонвизина, 15</t>
  </si>
  <si>
    <t>Сернурский тр., 1</t>
  </si>
  <si>
    <t>Сернурский тр., 15А</t>
  </si>
  <si>
    <t>Данные</t>
  </si>
  <si>
    <t>Количество квартир</t>
  </si>
  <si>
    <t>Количество зарегистрированных по месту жительства человек</t>
  </si>
  <si>
    <t>Общая площадь жилых помещений МКД, кв.м</t>
  </si>
  <si>
    <t>Задолженность за жилищные услуги на 01.01.2013</t>
  </si>
  <si>
    <t>Начисления населению за 2012г. по статье "Управление, содержание и ремонт" (с НДС)</t>
  </si>
  <si>
    <t>Итого плановый доход по дому по статье "Управление, содержание и ремонт" на 2012 год</t>
  </si>
  <si>
    <t>Поступило средств за жилищные услуги от населения за 2012г. без НДС</t>
  </si>
  <si>
    <t>Всего расходов по дому, в том числе</t>
  </si>
  <si>
    <t>1. Расходы по статье "Содержание общего имущества"</t>
  </si>
  <si>
    <t>в том числе:</t>
  </si>
  <si>
    <t>1.1. Работы и услуги, выполненные подрядными организациями</t>
  </si>
  <si>
    <t>-содержание лифтового оборудования</t>
  </si>
  <si>
    <t>-вывоз твердобытовых отходов и крупногабаритного мусора</t>
  </si>
  <si>
    <t>-вывоз жидких нечистот</t>
  </si>
  <si>
    <t>-дератизация, дезинсекция и другая санитарно-профилактическая обработка мест общего пользования</t>
  </si>
  <si>
    <t>-техническое обслуживание газового оборудования</t>
  </si>
  <si>
    <t>-техническое обслуживание электроплит</t>
  </si>
  <si>
    <t>-техническое обслуживание вентканалов и дымоходов</t>
  </si>
  <si>
    <t>-техническое обслуживание и ремонт тепловых узлов</t>
  </si>
  <si>
    <t>-транспорт, механизированная уборка дворовой территории, сброс снега и наледи с крыш</t>
  </si>
  <si>
    <t>-техническое обслуживание общедомовых узлов учета тепла</t>
  </si>
  <si>
    <t>-электроизмерение</t>
  </si>
  <si>
    <t>1.2. Работы и услуги, выполненные своими силами</t>
  </si>
  <si>
    <t>-аварийное обслуживание</t>
  </si>
  <si>
    <t>-содержание внутридомовых инженерных сетей и оборудования общего имущества дома в исправном состоянии</t>
  </si>
  <si>
    <t>-уборка придомовой территории и содержание контейнерных площадок, содержание и уход за элементами благоустройства и озеленения</t>
  </si>
  <si>
    <t>-общехозяйственные затраты</t>
  </si>
  <si>
    <t>2. Расходы по статье "Текущий ремонт"</t>
  </si>
  <si>
    <t>в том числе.</t>
  </si>
  <si>
    <t>2.1. Работы, выполненные подрядными организациями</t>
  </si>
  <si>
    <t>-ремонт наружных сетей канализации</t>
  </si>
  <si>
    <t>-ремонт входа в подвал</t>
  </si>
  <si>
    <t>-ремонт балконных козырьков</t>
  </si>
  <si>
    <t>-ремонт контейнерные площадки ,приямки здания,фасад здания</t>
  </si>
  <si>
    <t>2.2. Работы, выполненные собственными силами</t>
  </si>
  <si>
    <t>-ремонт мест общего пользования и общего имущества</t>
  </si>
  <si>
    <t>3. Расходы по статье "Услуги и работы по управлению МКД"</t>
  </si>
  <si>
    <t>в том числе;</t>
  </si>
  <si>
    <t>-услуги по расчетно-кассовому и информационному обслуживанию (начисление и сбор платежей)</t>
  </si>
  <si>
    <t>Сальдо неизрасходованных/перерасходованных средств по дому за 2012 год</t>
  </si>
  <si>
    <t>ремонту общего имущества МКД за 2012 год по адресу</t>
  </si>
  <si>
    <t>Отчет управляющей компании ООО "Домоуправление-18" о работе по управлению, содержанию и</t>
  </si>
  <si>
    <t>2 пр-д Добролюбова, 25Б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</si>
  <si>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 и отчетности ведение подомового учета затрат, регистрационный учет граждан</t>
  </si>
  <si>
    <t>-установка малых архитектурных форм на детских площадках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</si>
  <si>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услуги, ведение бухгалтерского учета и отчетности ведение подомового учета затрат, регистрационный учет граждан</t>
  </si>
  <si>
    <t>-ремонт мест общего пользования и общего имущества, в том числе частичный ремонт системы водоснабжения</t>
  </si>
  <si>
    <t>-частичный ремонт системы электроснабжения, ремонт ливневой канализации, частичный ремонт системы электроснабжения</t>
  </si>
  <si>
    <t>б.Данилова, 3</t>
  </si>
  <si>
    <t>б.Данилова, 4</t>
  </si>
  <si>
    <t>б.Данилова, 5</t>
  </si>
  <si>
    <t>-частичный ремонт системы водоснабжения</t>
  </si>
  <si>
    <t>-частичный ремонт системы канализации</t>
  </si>
  <si>
    <t>-частичный ремонт системы электроснабжения, ремонт ливневой канализации, воостановление остекления в подъездах, герметизация межпанельных швов, частичный ремонт системы отопления и водоснабжения</t>
  </si>
  <si>
    <t>-частичный ремонт системы электроснабжения, ремонт стояка канализации</t>
  </si>
  <si>
    <t>-частичный ремонт системы электроснабжения, частичный ремонт системы водоснабжения</t>
  </si>
  <si>
    <t>Героев Стал.Битвы,6</t>
  </si>
  <si>
    <t>Героев Стал.Битвы,36</t>
  </si>
  <si>
    <t>Героев Стал.Битвы,28</t>
  </si>
  <si>
    <t>Героев Стал.Битвы,26А</t>
  </si>
  <si>
    <t>Героев Стал.Битвы,26</t>
  </si>
  <si>
    <t>Героев Стал.Битвы,22</t>
  </si>
  <si>
    <t>Героев Стал.Битвы,10А</t>
  </si>
  <si>
    <t>-монтаж тепловых узлов</t>
  </si>
  <si>
    <t>-частичный ремонт системы электроснабжения, частичный ремонт кровли, частичный ремонт системы  канализации</t>
  </si>
  <si>
    <t>-частичный ремонт кровли, замена запорной арматуры</t>
  </si>
  <si>
    <t>-частичный ремонт системы электроснабжения, ремонт теплового узла, частичный ремонт системы водоснабжения</t>
  </si>
  <si>
    <t>-ремонт мест общего пользования и общего имущества, в том числе ремонт системы канализации</t>
  </si>
  <si>
    <t>-частичный ремонт системы водоснабжения, частичный ремонт системы отопления</t>
  </si>
  <si>
    <t>-частичный ремонт кровли</t>
  </si>
  <si>
    <t>-ремонт мест общего пользования и общего имущества, в том числе воостановление остекления в подъездах</t>
  </si>
  <si>
    <t>-частичный ремонт системы водоснабжения, частичный ремонт системы электроснабжения</t>
  </si>
  <si>
    <t>-частичный ремонт системы канализации, косметический ремонт лестничной клетки, частичный ремонт системы водоснабжения, герметизация примык.кровли, частичный ремонт системы электроснабжения</t>
  </si>
  <si>
    <t>-частичный ремонт системы канализации, частичный ремонт системы водоснабжения, частичный ремонт системы электроснабжения</t>
  </si>
  <si>
    <t>Добролюбова,90Б</t>
  </si>
  <si>
    <t>-ремонт крыльца, частичный ремонт системы водоснабжения и канализации, частичный ремонт мягкой кровли, частичный ремонт системы электроснабжения</t>
  </si>
  <si>
    <t>З.Космодемьянской,126</t>
  </si>
  <si>
    <t>З.Космодемьянской,126А</t>
  </si>
  <si>
    <t>З.Космодемьянской,128А</t>
  </si>
  <si>
    <t>З.Космодемьянской,132</t>
  </si>
  <si>
    <t>-ремонт мест общего пользования и общего имущества, в том числе частичный ремонт системы электроснабжения</t>
  </si>
  <si>
    <t>-частичный ремонт системы водоснабжения и отопления, частичный ремонт системы электроснабжения</t>
  </si>
  <si>
    <t>-частичный ремонт системы электроснабжения, частичный ремонт кровли</t>
  </si>
  <si>
    <t>-частичный ремонт системы водоснабжения, частичный ремонт кровли</t>
  </si>
  <si>
    <t>-ремонт мест общего пользования и общего имущества, в том числе частичный ремонт системы канализации</t>
  </si>
  <si>
    <t>-ремонт мест общего пользования и общего имущества, в том числе ремонт системы электроснабжения</t>
  </si>
  <si>
    <t>-установка малых архитектурных форм</t>
  </si>
  <si>
    <t>К.Либкнехта,63</t>
  </si>
  <si>
    <t>К.Либкнехта,76А</t>
  </si>
  <si>
    <t>-ремонт мест общего пользования и общего имущества, в том числе ремонт отопления в 1 подъезде</t>
  </si>
  <si>
    <t>-ремонт мест общего пользования и общего имущества, в том числе частичный ремонт кровли</t>
  </si>
  <si>
    <t>-частичный ремонт системы водоснабжения, частичный ремонт системы электроснабжения, частичный ремонт системы отопления</t>
  </si>
  <si>
    <t xml:space="preserve">-частичный ремонт системы электроснабжения, частичный ремонт систем канализации и водоснабжения </t>
  </si>
  <si>
    <t>-частичный ремонт системы водоснабжения и отопления, ремонт системы электроснабжения</t>
  </si>
  <si>
    <t>-частичный ремонт системы отопления, частичный ремонт системы канализации</t>
  </si>
  <si>
    <t>-ремонт отопления в 1 подвале, частичный ремонт системы водоснабжения и отопления, частичный ремонт системы электроснабжения</t>
  </si>
  <si>
    <t>-частичный ремонт системы электроснабжения, частичный ремонт кровли, ремонт отопления в подъезде</t>
  </si>
  <si>
    <t>К.Либкнехта,66</t>
  </si>
  <si>
    <t>-косметический ремонт лестничной клетки, воостановление остекления в подъездах</t>
  </si>
  <si>
    <t>-частичный ремонт системы электроснабжения, ремонт дверей, частичный ремонт системы отопления</t>
  </si>
  <si>
    <t>-частичный ремонт системы водоснабжения и отопления, герметизация межпанельных швов</t>
  </si>
  <si>
    <t>-частичный ремонт системы электроснабжения, ремонт межпанельных швов, частичный ремонт системы  канализации, ремонт стояка отопления 4 подьезд</t>
  </si>
  <si>
    <t>-частичный ремонт системы электроснабжения, частичный ремонт системы водоснабжения, частичный ремонт кровли</t>
  </si>
  <si>
    <t>-частичный ремонт системы водоснабжения и канализации, частичный ремонт системы электроснабжения</t>
  </si>
  <si>
    <t>-ремонт стояка ХВС 2 подвал, частичный ремонт системы электроснабжения</t>
  </si>
  <si>
    <t>-частичный ремонт системы отопления и канализации, частичный ремонт системы электроснабжения</t>
  </si>
  <si>
    <t>-частичный ремонт системы электроснабжения, частичный ремонт системы отопления</t>
  </si>
  <si>
    <t>-частичный ремонт системы канализации и водоснабжения, восстановление остекления подъезда, частичный ремонт системы электроснабжения</t>
  </si>
  <si>
    <t>-частичный ремонт системы водоснабжения и отопления, ремонт системы электроснабжения, частичный ремонт мягкой кровли</t>
  </si>
  <si>
    <t>-ремонт ливневой канализации, частичный ремонт системы электроснабжения, герметизация межпанельных швов, частичный ремонт системы водоснабжения</t>
  </si>
  <si>
    <t>-частичный ремонт системы электроснабжения, частичный ремонт системы канализации, частичный ремонт системы отопления</t>
  </si>
  <si>
    <t>-частичный ремонт системы водоснабжения, частичный ремонт системы канализации</t>
  </si>
  <si>
    <t xml:space="preserve">-ремонт мест общего пользования и общего имущества, в том числе ремонт стояка ГВС </t>
  </si>
  <si>
    <t>Кутрухина,14</t>
  </si>
  <si>
    <t>-частичный ремонт системы канализации, частичный ремонт системы электроснабжения</t>
  </si>
  <si>
    <t>-частичный ремонт системы водоснабжения и канализации, частичный ремонт системы электроснабжения, ремонт стояка отопления в 1 подвале</t>
  </si>
  <si>
    <t>-частичный ремонт системы электроснабжения, ремонт ливневой канализации 2 подъезд, частичный ремонт системы водоснабжения и отопления, частичный ремонт мягкой кровли</t>
  </si>
  <si>
    <t>Медицинская,4</t>
  </si>
  <si>
    <t>Медицинская,9</t>
  </si>
  <si>
    <t>Медицинская,13А</t>
  </si>
  <si>
    <t>-частичный ремонт системы отопления и водоснабжения, частичный ремонт системы электроснабжения, герметизация примык.кровли</t>
  </si>
  <si>
    <t>-частичный ремонт системы отопления, частичный ремонт межпанельных швов</t>
  </si>
  <si>
    <t>-ремонт мест общего пользования и общего имущества, в том числе ремонт системы водоснабжения</t>
  </si>
  <si>
    <t>-частичный ремонт системы электроснабжения, частичный ремонт системы канализации</t>
  </si>
  <si>
    <t>-частичный ремонт кровли, ремонт потолка в подъезде, ремонт стояка отопления во 2 подъезде, частичный ремонт системы электроснабжения</t>
  </si>
  <si>
    <t>-герметизация примык.кровли</t>
  </si>
  <si>
    <t>-частичный ремонт системы водоснабжения, ремонт дверей</t>
  </si>
  <si>
    <t>-частичный ремонт пола в подъезде, герметизация примык.кровли</t>
  </si>
  <si>
    <t>-ремонт мест общего пользования и общего имущества, в том числе ремонт дверей</t>
  </si>
  <si>
    <t>-частичный ремонт системы канализации, ремонт двери в подвал, частичный ремонт кровли, ремонт штукатур.стен, частичный ремонт системы электроснабжения, установка насоса в ЦТП на системе ГВС, частичный ремонт системы водоснабжения</t>
  </si>
  <si>
    <t>-ремонт мест общего пользования и общего имущества, в том числе частичный ремонт системы отопления</t>
  </si>
  <si>
    <t>-частичный ремонт системы канализации и водоснабжения, частичный ремонт системы электроснабжения</t>
  </si>
  <si>
    <t>-частичный ремонт систем водоснабжения, отопления и канализации</t>
  </si>
  <si>
    <t>Московская,59</t>
  </si>
  <si>
    <t>Московская,57</t>
  </si>
  <si>
    <t>Павленко,3</t>
  </si>
  <si>
    <t>Павленко,7А</t>
  </si>
  <si>
    <t>Павленко,9</t>
  </si>
  <si>
    <t>-ремонт мест общего пользования и общего имущества, в том числе частичный ремонт мягкой кровли</t>
  </si>
  <si>
    <t>-частичный ремонт системы электроснабжения, герметизация межпанельных швов, частичный ремонт системы отопления и водоснабжения</t>
  </si>
  <si>
    <t>-частичный ремонт системы электроснабжения, частичный ремонт мягкой кровли, частичный ремонт системы отопления, герметизация межпанельных швов, частичный ремонт системы водоснабжения</t>
  </si>
  <si>
    <t>пер.Моторный,7</t>
  </si>
  <si>
    <t>Сернурский тр.,15А</t>
  </si>
  <si>
    <t>Тельмана,25</t>
  </si>
  <si>
    <t>Фонвизина,15</t>
  </si>
  <si>
    <t>-частичный ремонт кровли, частичный ремонт системы электроснабжения</t>
  </si>
  <si>
    <t>-ремонт мест общего пользования и общего имущества, в том числе ремонт системы водоснабжения и канализации</t>
  </si>
  <si>
    <t xml:space="preserve">-частичный ремонт системы канализации, частичный ремонт системы отопления </t>
  </si>
  <si>
    <t>Шевцовой,13</t>
  </si>
  <si>
    <t>-ремонт мест общего пользования и общего имущества, частичный ремонт системы отопления</t>
  </si>
  <si>
    <t>2 пр-д Добролюбова,25А</t>
  </si>
  <si>
    <t>Для просмотра Отчета по управлению, содержанию и текущему ремонту общего имущества МКД за 2012 год выберите в списке свой дом</t>
  </si>
  <si>
    <t>Список домов</t>
  </si>
  <si>
    <t>ГЕРОЕВ СТАЛ. БИТВЫ, 11</t>
  </si>
  <si>
    <t>ГЕРОЕВ СТАЛ. БИТВЫ, 13</t>
  </si>
  <si>
    <t>ГЕРОЕВ СТАЛ. БИТВЫ, 15</t>
  </si>
  <si>
    <t>ГЕРОЕВ СТАЛ. БИТВЫ, 5</t>
  </si>
  <si>
    <t>ГЕРОЕВ СТАЛ. БИТВЫ, 7</t>
  </si>
  <si>
    <t>ГЕРОЕВ СТАЛ. БИТВЫ, 9</t>
  </si>
  <si>
    <t>О.КОШЕВОГО, 34</t>
  </si>
  <si>
    <t>Отчет ТСЖ "Лесное" о работе по управлению, содержанию и</t>
  </si>
  <si>
    <t>огнезащитная обработка деревянных конструкций кровли</t>
  </si>
  <si>
    <t>Отчет ТСЖ "   " о работе по управлению, содержанию и</t>
  </si>
  <si>
    <t>Отчет ТСЖ " Лесное" о работе по управлению, содержанию и</t>
  </si>
  <si>
    <t>Отчет ТСЖ "Кошевого 34" о работе по управлению, содержанию и</t>
  </si>
  <si>
    <t>-дератизация, дезинсекция и другая санитарно-профилактическая
 обработка мест общего пользования</t>
  </si>
  <si>
    <t>ремонт мест общего пользования и общего имущества, 
в том числе ремонт системы отопления</t>
  </si>
  <si>
    <t>назад</t>
  </si>
  <si>
    <t>Для просмотра отчета на бумажном носителе Вы  можете обратиться в ДОМОУПРАВЛЕНИЕ</t>
  </si>
  <si>
    <t>-прочие</t>
  </si>
  <si>
    <t>- прочие</t>
  </si>
  <si>
    <t>В том числе НДС 18%</t>
  </si>
  <si>
    <t xml:space="preserve">-частичный ремонт системы водоснабжения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</si>
</sst>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"/>
  </numFmts>
  <fonts count="16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2" fillId="0" borderId="0" xfId="15" applyNumberFormat="1" applyBorder="1" applyAlignment="1">
      <alignment vertical="top" wrapText="1"/>
    </xf>
    <xf numFmtId="0" fontId="12" fillId="2" borderId="1" xfId="15" applyFill="1" applyBorder="1" applyAlignment="1">
      <alignment/>
    </xf>
    <xf numFmtId="0" fontId="4" fillId="0" borderId="2" xfId="0" applyFont="1" applyBorder="1" applyAlignment="1">
      <alignment vertical="top"/>
    </xf>
    <xf numFmtId="0" fontId="12" fillId="2" borderId="0" xfId="15" applyFill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styles" Target="styles.xml" /><Relationship Id="rId134" Type="http://schemas.openxmlformats.org/officeDocument/2006/relationships/sharedStrings" Target="sharedStrings.xml" /><Relationship Id="rId1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3" sqref="A3"/>
    </sheetView>
  </sheetViews>
  <sheetFormatPr defaultColWidth="9.33203125" defaultRowHeight="11.25"/>
  <cols>
    <col min="1" max="1" width="28.16015625" style="0" customWidth="1"/>
    <col min="3" max="3" width="24.83203125" style="0" customWidth="1"/>
    <col min="5" max="5" width="24.16015625" style="0" customWidth="1"/>
    <col min="7" max="7" width="18.83203125" style="0" customWidth="1"/>
    <col min="9" max="9" width="19.83203125" style="0" customWidth="1"/>
    <col min="11" max="11" width="25.5" style="0" customWidth="1"/>
    <col min="13" max="13" width="18.83203125" style="0" customWidth="1"/>
  </cols>
  <sheetData>
    <row r="1" spans="1:14" ht="42.75" customHeight="1">
      <c r="A1" s="66" t="s">
        <v>277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4" customHeight="1">
      <c r="A2" s="67" t="s">
        <v>278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1" ht="15.75" customHeight="1">
      <c r="A3" s="22" t="s">
        <v>1</v>
      </c>
      <c r="B3" s="17"/>
      <c r="C3" s="22" t="s">
        <v>24</v>
      </c>
      <c r="D3" s="17"/>
      <c r="E3" s="22" t="s">
        <v>47</v>
      </c>
      <c r="F3" s="17"/>
      <c r="G3" s="22" t="s">
        <v>70</v>
      </c>
      <c r="H3" s="17"/>
      <c r="I3" s="22" t="s">
        <v>93</v>
      </c>
      <c r="J3" s="17"/>
      <c r="K3" s="22" t="s">
        <v>115</v>
      </c>
    </row>
    <row r="4" spans="1:11" ht="15.75" customHeight="1">
      <c r="A4" s="22" t="s">
        <v>4</v>
      </c>
      <c r="B4" s="17"/>
      <c r="C4" s="22" t="s">
        <v>25</v>
      </c>
      <c r="D4" s="17"/>
      <c r="E4" s="22" t="s">
        <v>48</v>
      </c>
      <c r="F4" s="17"/>
      <c r="G4" s="22" t="s">
        <v>71</v>
      </c>
      <c r="H4" s="17"/>
      <c r="I4" s="22" t="s">
        <v>94</v>
      </c>
      <c r="J4" s="17"/>
      <c r="K4" s="22" t="s">
        <v>116</v>
      </c>
    </row>
    <row r="5" spans="1:11" ht="15.75" customHeight="1">
      <c r="A5" s="22" t="s">
        <v>2</v>
      </c>
      <c r="B5" s="20"/>
      <c r="C5" s="22" t="s">
        <v>26</v>
      </c>
      <c r="D5" s="20"/>
      <c r="E5" s="22" t="s">
        <v>49</v>
      </c>
      <c r="F5" s="20"/>
      <c r="G5" s="22" t="s">
        <v>72</v>
      </c>
      <c r="H5" s="20"/>
      <c r="I5" s="22" t="s">
        <v>95</v>
      </c>
      <c r="J5" s="17"/>
      <c r="K5" s="22" t="s">
        <v>117</v>
      </c>
    </row>
    <row r="6" spans="1:11" ht="15.75" customHeight="1">
      <c r="A6" s="22" t="s">
        <v>3</v>
      </c>
      <c r="B6" s="21"/>
      <c r="C6" s="22" t="s">
        <v>27</v>
      </c>
      <c r="D6" s="20"/>
      <c r="E6" s="22" t="s">
        <v>50</v>
      </c>
      <c r="F6" s="21"/>
      <c r="G6" s="22" t="s">
        <v>73</v>
      </c>
      <c r="H6" s="20"/>
      <c r="I6" s="22" t="s">
        <v>96</v>
      </c>
      <c r="J6" s="17"/>
      <c r="K6" s="22" t="s">
        <v>121</v>
      </c>
    </row>
    <row r="7" spans="1:11" ht="15.75" customHeight="1">
      <c r="A7" s="22" t="s">
        <v>5</v>
      </c>
      <c r="B7" s="21"/>
      <c r="C7" s="22" t="s">
        <v>28</v>
      </c>
      <c r="D7" s="20"/>
      <c r="E7" s="22" t="s">
        <v>51</v>
      </c>
      <c r="F7" s="21"/>
      <c r="G7" s="22" t="s">
        <v>74</v>
      </c>
      <c r="H7" s="20"/>
      <c r="I7" s="22" t="s">
        <v>97</v>
      </c>
      <c r="J7" s="17"/>
      <c r="K7" s="22" t="s">
        <v>122</v>
      </c>
    </row>
    <row r="8" spans="1:11" ht="15.75" customHeight="1">
      <c r="A8" s="22" t="s">
        <v>6</v>
      </c>
      <c r="B8" s="21"/>
      <c r="C8" s="22" t="s">
        <v>29</v>
      </c>
      <c r="D8" s="20"/>
      <c r="E8" s="22" t="s">
        <v>52</v>
      </c>
      <c r="F8" s="21"/>
      <c r="G8" s="22" t="s">
        <v>75</v>
      </c>
      <c r="H8" s="20"/>
      <c r="I8" s="22" t="s">
        <v>98</v>
      </c>
      <c r="J8" s="17"/>
      <c r="K8" s="22" t="s">
        <v>111</v>
      </c>
    </row>
    <row r="9" spans="1:11" ht="15.75" customHeight="1">
      <c r="A9" s="22" t="s">
        <v>7</v>
      </c>
      <c r="B9" s="21"/>
      <c r="C9" s="22" t="s">
        <v>30</v>
      </c>
      <c r="D9" s="20"/>
      <c r="E9" s="22" t="s">
        <v>53</v>
      </c>
      <c r="F9" s="21"/>
      <c r="G9" s="22" t="s">
        <v>76</v>
      </c>
      <c r="H9" s="20"/>
      <c r="I9" s="22" t="s">
        <v>99</v>
      </c>
      <c r="J9" s="17"/>
      <c r="K9" s="22" t="s">
        <v>112</v>
      </c>
    </row>
    <row r="10" spans="1:11" ht="15.75" customHeight="1">
      <c r="A10" s="22" t="s">
        <v>8</v>
      </c>
      <c r="B10" s="21"/>
      <c r="C10" s="22" t="s">
        <v>31</v>
      </c>
      <c r="D10" s="20"/>
      <c r="E10" s="22" t="s">
        <v>54</v>
      </c>
      <c r="F10" s="21"/>
      <c r="G10" s="22" t="s">
        <v>77</v>
      </c>
      <c r="H10" s="20"/>
      <c r="I10" s="22" t="s">
        <v>100</v>
      </c>
      <c r="J10" s="17"/>
      <c r="K10" s="22" t="s">
        <v>113</v>
      </c>
    </row>
    <row r="11" spans="1:11" ht="15.75" customHeight="1">
      <c r="A11" s="22" t="s">
        <v>9</v>
      </c>
      <c r="B11" s="21"/>
      <c r="C11" s="22" t="s">
        <v>32</v>
      </c>
      <c r="D11" s="20"/>
      <c r="E11" s="22" t="s">
        <v>55</v>
      </c>
      <c r="F11" s="21"/>
      <c r="G11" s="22" t="s">
        <v>78</v>
      </c>
      <c r="H11" s="20"/>
      <c r="I11" s="22" t="s">
        <v>101</v>
      </c>
      <c r="J11" s="17"/>
      <c r="K11" s="22" t="s">
        <v>114</v>
      </c>
    </row>
    <row r="12" spans="1:11" ht="15.75" customHeight="1">
      <c r="A12" s="22" t="s">
        <v>10</v>
      </c>
      <c r="B12" s="21"/>
      <c r="C12" s="22" t="s">
        <v>33</v>
      </c>
      <c r="D12" s="20"/>
      <c r="E12" s="22" t="s">
        <v>56</v>
      </c>
      <c r="F12" s="21"/>
      <c r="G12" s="22" t="s">
        <v>79</v>
      </c>
      <c r="H12" s="20"/>
      <c r="I12" s="22" t="s">
        <v>102</v>
      </c>
      <c r="J12" s="17"/>
      <c r="K12" s="22" t="s">
        <v>279</v>
      </c>
    </row>
    <row r="13" spans="1:11" ht="15.75" customHeight="1">
      <c r="A13" s="22" t="s">
        <v>11</v>
      </c>
      <c r="B13" s="21"/>
      <c r="C13" s="22" t="s">
        <v>34</v>
      </c>
      <c r="D13" s="20"/>
      <c r="E13" s="22" t="s">
        <v>57</v>
      </c>
      <c r="F13" s="21"/>
      <c r="G13" s="22" t="s">
        <v>80</v>
      </c>
      <c r="H13" s="20"/>
      <c r="I13" s="22" t="s">
        <v>118</v>
      </c>
      <c r="J13" s="17"/>
      <c r="K13" s="22" t="s">
        <v>280</v>
      </c>
    </row>
    <row r="14" spans="1:11" ht="15.75" customHeight="1">
      <c r="A14" s="22" t="s">
        <v>12</v>
      </c>
      <c r="B14" s="21"/>
      <c r="C14" s="22" t="s">
        <v>35</v>
      </c>
      <c r="D14" s="20"/>
      <c r="E14" s="22" t="s">
        <v>58</v>
      </c>
      <c r="F14" s="21"/>
      <c r="G14" s="22" t="s">
        <v>81</v>
      </c>
      <c r="H14" s="20"/>
      <c r="I14" s="22" t="s">
        <v>119</v>
      </c>
      <c r="J14" s="17"/>
      <c r="K14" s="22" t="s">
        <v>281</v>
      </c>
    </row>
    <row r="15" spans="1:11" ht="15.75" customHeight="1">
      <c r="A15" s="22" t="s">
        <v>13</v>
      </c>
      <c r="B15" s="21"/>
      <c r="C15" s="22" t="s">
        <v>36</v>
      </c>
      <c r="D15" s="20"/>
      <c r="E15" s="22" t="s">
        <v>59</v>
      </c>
      <c r="F15" s="21"/>
      <c r="G15" s="22" t="s">
        <v>82</v>
      </c>
      <c r="H15" s="20"/>
      <c r="I15" s="22" t="s">
        <v>103</v>
      </c>
      <c r="J15" s="17"/>
      <c r="K15" s="22" t="s">
        <v>282</v>
      </c>
    </row>
    <row r="16" spans="1:11" ht="15.75" customHeight="1">
      <c r="A16" s="22" t="s">
        <v>14</v>
      </c>
      <c r="B16" s="21"/>
      <c r="C16" s="22" t="s">
        <v>37</v>
      </c>
      <c r="D16" s="20"/>
      <c r="E16" s="22" t="s">
        <v>60</v>
      </c>
      <c r="F16" s="21"/>
      <c r="G16" s="22" t="s">
        <v>83</v>
      </c>
      <c r="H16" s="20"/>
      <c r="I16" s="22" t="s">
        <v>104</v>
      </c>
      <c r="J16" s="17"/>
      <c r="K16" s="22" t="s">
        <v>283</v>
      </c>
    </row>
    <row r="17" spans="1:11" ht="15.75" customHeight="1">
      <c r="A17" s="22" t="s">
        <v>15</v>
      </c>
      <c r="B17" s="17"/>
      <c r="C17" s="22" t="s">
        <v>38</v>
      </c>
      <c r="D17" s="17"/>
      <c r="E17" s="22" t="s">
        <v>61</v>
      </c>
      <c r="F17" s="17"/>
      <c r="G17" s="22" t="s">
        <v>84</v>
      </c>
      <c r="H17" s="17"/>
      <c r="I17" s="22" t="s">
        <v>105</v>
      </c>
      <c r="J17" s="17"/>
      <c r="K17" s="22" t="s">
        <v>284</v>
      </c>
    </row>
    <row r="18" spans="1:11" ht="15.75" customHeight="1">
      <c r="A18" s="22" t="s">
        <v>16</v>
      </c>
      <c r="B18" s="17"/>
      <c r="C18" s="22" t="s">
        <v>39</v>
      </c>
      <c r="D18" s="17"/>
      <c r="E18" s="22" t="s">
        <v>62</v>
      </c>
      <c r="F18" s="17"/>
      <c r="G18" s="22" t="s">
        <v>85</v>
      </c>
      <c r="H18" s="17"/>
      <c r="I18" s="22" t="s">
        <v>106</v>
      </c>
      <c r="J18" s="17"/>
      <c r="K18" s="22" t="s">
        <v>285</v>
      </c>
    </row>
    <row r="19" spans="1:11" ht="15.75" customHeight="1">
      <c r="A19" s="22" t="s">
        <v>17</v>
      </c>
      <c r="B19" s="17"/>
      <c r="C19" s="22" t="s">
        <v>40</v>
      </c>
      <c r="D19" s="17"/>
      <c r="E19" s="22" t="s">
        <v>63</v>
      </c>
      <c r="F19" s="17"/>
      <c r="G19" s="22" t="s">
        <v>86</v>
      </c>
      <c r="H19" s="17"/>
      <c r="I19" s="22" t="s">
        <v>107</v>
      </c>
      <c r="J19" s="17"/>
      <c r="K19" s="17"/>
    </row>
    <row r="20" spans="1:11" ht="15.75" customHeight="1">
      <c r="A20" s="22" t="s">
        <v>18</v>
      </c>
      <c r="B20" s="17"/>
      <c r="C20" s="22" t="s">
        <v>41</v>
      </c>
      <c r="D20" s="17"/>
      <c r="E20" s="22" t="s">
        <v>64</v>
      </c>
      <c r="F20" s="17"/>
      <c r="G20" s="22" t="s">
        <v>87</v>
      </c>
      <c r="H20" s="17"/>
      <c r="I20" s="22" t="s">
        <v>108</v>
      </c>
      <c r="J20" s="17"/>
      <c r="K20" s="17"/>
    </row>
    <row r="21" spans="1:11" ht="15.75" customHeight="1">
      <c r="A21" s="22" t="s">
        <v>19</v>
      </c>
      <c r="B21" s="17"/>
      <c r="C21" s="22" t="s">
        <v>42</v>
      </c>
      <c r="D21" s="17"/>
      <c r="E21" s="22" t="s">
        <v>65</v>
      </c>
      <c r="F21" s="17"/>
      <c r="G21" s="22" t="s">
        <v>88</v>
      </c>
      <c r="H21" s="17"/>
      <c r="I21" s="22" t="s">
        <v>109</v>
      </c>
      <c r="J21" s="17"/>
      <c r="K21" s="17"/>
    </row>
    <row r="22" spans="1:11" ht="15.75" customHeight="1">
      <c r="A22" s="22" t="s">
        <v>21</v>
      </c>
      <c r="B22" s="17"/>
      <c r="C22" s="22" t="s">
        <v>43</v>
      </c>
      <c r="D22" s="17"/>
      <c r="E22" s="22" t="s">
        <v>66</v>
      </c>
      <c r="F22" s="17"/>
      <c r="G22" s="22" t="s">
        <v>89</v>
      </c>
      <c r="H22" s="17"/>
      <c r="I22" s="22" t="s">
        <v>110</v>
      </c>
      <c r="J22" s="17"/>
      <c r="K22" s="17"/>
    </row>
    <row r="23" spans="1:11" ht="15.75" customHeight="1">
      <c r="A23" s="22" t="s">
        <v>20</v>
      </c>
      <c r="B23" s="17"/>
      <c r="C23" s="22" t="s">
        <v>44</v>
      </c>
      <c r="D23" s="17"/>
      <c r="E23" s="22" t="s">
        <v>67</v>
      </c>
      <c r="F23" s="17"/>
      <c r="G23" s="22" t="s">
        <v>90</v>
      </c>
      <c r="H23" s="17"/>
      <c r="I23" s="22" t="s">
        <v>120</v>
      </c>
      <c r="J23" s="17"/>
      <c r="K23" s="17"/>
    </row>
    <row r="24" spans="1:11" ht="15.75" customHeight="1">
      <c r="A24" s="22" t="s">
        <v>22</v>
      </c>
      <c r="B24" s="17"/>
      <c r="C24" s="22" t="s">
        <v>45</v>
      </c>
      <c r="D24" s="17"/>
      <c r="E24" s="22" t="s">
        <v>68</v>
      </c>
      <c r="F24" s="17"/>
      <c r="G24" s="22" t="s">
        <v>91</v>
      </c>
      <c r="H24" s="17"/>
      <c r="I24" s="22" t="s">
        <v>123</v>
      </c>
      <c r="J24" s="17"/>
      <c r="K24" s="17"/>
    </row>
    <row r="25" spans="1:11" ht="15.75" customHeight="1">
      <c r="A25" s="22" t="s">
        <v>23</v>
      </c>
      <c r="B25" s="17"/>
      <c r="C25" s="22" t="s">
        <v>46</v>
      </c>
      <c r="D25" s="17"/>
      <c r="E25" s="22" t="s">
        <v>69</v>
      </c>
      <c r="F25" s="17"/>
      <c r="G25" s="22" t="s">
        <v>92</v>
      </c>
      <c r="H25" s="17"/>
      <c r="I25" s="22" t="s">
        <v>124</v>
      </c>
      <c r="J25" s="17"/>
      <c r="K25" s="17"/>
    </row>
    <row r="26" spans="1:11" ht="15.75" customHeight="1">
      <c r="A26" s="68" t="s">
        <v>294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3">
    <mergeCell ref="A1:N1"/>
    <mergeCell ref="A2:N2"/>
    <mergeCell ref="A26:K26"/>
  </mergeCells>
  <hyperlinks>
    <hyperlink ref="A3" location="'2 пр-д Добролюб.25А'!R1C1" display="2-й пр-д Добролюбова, 25А"/>
    <hyperlink ref="A4" location="'2 пр-д Добролюб.25Б'!R1C1" display="2-й пр-д Добролюбова, 25Б"/>
    <hyperlink ref="A5" location="'2 Целин.52'!R1C1" display="2-я Целинная, 52"/>
    <hyperlink ref="A6" location="'2 Целин.58'!R1C1" display="2-я Целинная, 58"/>
    <hyperlink ref="A7" location="'8 Марта 59'!R1C1" display="8-е Марта, 59"/>
    <hyperlink ref="A8" location="'8 Марта 59А'!R1C1" display="8-е Марта, 59А"/>
    <hyperlink ref="A9" location="'б.Данилова 1'!R1C1" display="б.Данилова, 1"/>
    <hyperlink ref="A10" location="'б.Данилова 11'!R1C1" display="б.Данилова, 11"/>
    <hyperlink ref="A11" location="'б.Данилова 12'!R1C1" display="б.Данилова, 12"/>
    <hyperlink ref="A12" location="'б.Данилова 3'!R1C1" display="б.Данилова,  3"/>
    <hyperlink ref="A13" location="'б.Данилова 4'!R1C1" display="б.Данилова,  4"/>
    <hyperlink ref="A14" location="'б.Данилова 5'!R1C1" display="б.Данилова,  5"/>
    <hyperlink ref="A15" location="'б.Данилова 7'!R1C1" display="б.Данилова, 7"/>
    <hyperlink ref="A16" location="'б.Данилова 8'!R1C1" display="б.Данилова,  8"/>
    <hyperlink ref="A17" location="'б.Данилова 9'!R1C1" display="б.Данилова, 9"/>
    <hyperlink ref="A18" location="'Гайдара 51'!R1C1" display="Гайдара, 51"/>
    <hyperlink ref="A19" location="'Гайдара 66'!R1C1" display="Гайдара, 66"/>
    <hyperlink ref="A20" location="'ГСБ 10А'!R1C1" display="Героев Стал.Битвы, 10А"/>
    <hyperlink ref="A21" location="'ГСБ 17'!R1C1" display="Героев Стал.Битвы, 17"/>
    <hyperlink ref="A22" location="'ГСБ 18'!R1C1" display="Героев Стал.Битвы, 18"/>
    <hyperlink ref="A23" location="'ГСБ 20'!R1C1" display="Героев Стал.Битвы, 20"/>
    <hyperlink ref="A24" location="'ГСБ 21'!R1C1" display="Героев Стал.Битвы, 21"/>
    <hyperlink ref="A25" location="'ГСБ 22'!R1C1" display="Героев Стал.Битвы, 22"/>
    <hyperlink ref="C3" location="'ГСБ 23'!R1C1" display="Героев Стал.Битвы, 23"/>
    <hyperlink ref="C4" location="'ГСБ 24'!R1C1" display="Героев Стал.Битвы, 24"/>
    <hyperlink ref="C5" location="'ГСБ 25'!R1C1" display="Героев Стал.Битвы, 25"/>
    <hyperlink ref="C6" location="'ГСБ 26'!R1C1" display="Героев Стал.Битвы, 26"/>
    <hyperlink ref="C7" location="'ГСБ 26А'!R1C1" display="Героев Стал.Битвы, 26А"/>
    <hyperlink ref="C8" location="'ГСБ 27'!R1C1" display="Героев Стал.Битвы, 27"/>
    <hyperlink ref="C9" location="'ГСБ 28'!R1C1" display="Героев Стал.Битвы, 28"/>
    <hyperlink ref="C10" location="'ГСБ 30'!R1C1" display="Героев Стал.Битвы, 30"/>
    <hyperlink ref="C11" location="'ГСБ 32'!R1C1" display="Героев Стал.Битвы, 32"/>
    <hyperlink ref="C12" location="'ГСБ 34'!R1C1" display="Героев Стал.Битвы, 34"/>
    <hyperlink ref="C13" location="'ГСБ 34А'!R1C1" display="Героев Стал.Битвы, 34А"/>
    <hyperlink ref="C14" location="'ГСБ 36'!R1C1" display="Героев Стал.Битвы, 36"/>
    <hyperlink ref="C15" location="'ГСБ 6'!R1C1" display="Героев Стал.Битвы, 6"/>
    <hyperlink ref="C16" location="'Добролюбова 83'!R1C1" display="Добролюбова, 83"/>
    <hyperlink ref="C17" location="'Добролюбова 90Б'!R1C1" display="Добролюбова, 90Б"/>
    <hyperlink ref="C18" location="З.Кос.126!R1C1" display="З.Космодемьянской, 126"/>
    <hyperlink ref="C19" location="З.Кос.126А!R1C1" display="З.Космодемьянской, 126А"/>
    <hyperlink ref="C20" location="З.Кос.128!R1C1" display="З.Космодемьянской, 128"/>
    <hyperlink ref="C21" location="З.Кос.128А!R1C1" display="З.Космодемьянской, 128А"/>
    <hyperlink ref="C22" location="З.Кос.130!R1C1" display="З.Космодемьянской, 130"/>
    <hyperlink ref="C23" location="З.Кос.132!R1C1" display="З.Космодемьянской, 132"/>
    <hyperlink ref="C24" location="'Земнухова 17'!R1C1" display="Земнухова, 17"/>
    <hyperlink ref="C25" location="'Земнухова 19'!R1C1" display="Земнухова, 19"/>
    <hyperlink ref="E3" location="'Земнухова 23'!R1C1" display="Земнухова, 23"/>
    <hyperlink ref="E4" location="'Земнухова 36'!R1C1" display="Земнухова, 36"/>
    <hyperlink ref="E5" location="'Земнухова 49'!R1C1" display="Земнухова, 49"/>
    <hyperlink ref="E6" location="'К.Либ. 100 '!R1C1" display="К.Либкнехта, 100"/>
    <hyperlink ref="E7" location="'К.Либ. 58'!R1C1" display="К.Либкнехта, 58"/>
    <hyperlink ref="E8" location="'К.Либ. 60'!R1C1" display="К.Либкнехта, 60"/>
    <hyperlink ref="E9" location="'К.Либ. 62'!R1C1" display="К.Либкнехта, 62"/>
    <hyperlink ref="E10" location="'К.Либ. 63'!R1C1" display="К.Либкнехта, 63"/>
    <hyperlink ref="E11" location="К.Либ.64А!R1C1" display="К.Либкнехта, 64А"/>
    <hyperlink ref="E12" location="К.Либ.65!R1C1" display="К.Либкнехта, 65"/>
    <hyperlink ref="E13" location="К.Либ.66!R1C1" display="К.Либкнехта, 66"/>
    <hyperlink ref="E14" location="К.Либ.69А!R1C1" display="К.Либкнехта, 69А"/>
    <hyperlink ref="E15" location="К.Либ.71!R1C1" display="К.Либкнехта, 71"/>
    <hyperlink ref="E16" location="К.Либ.73!R1C1" display="К.Либкнехта, 73"/>
    <hyperlink ref="E17" location="К.Либ.74!R1C1" display="К.Либкнехта, 74"/>
    <hyperlink ref="E18" location="К.Либ.76!R1C1" display="К.Либкнехта, 76"/>
    <hyperlink ref="E19" location="К.Либ.76А!R1C1" display="К.Либкнехта, 76А"/>
    <hyperlink ref="E20" location="К.Либ.78!R1C1" display="К.Либкнехта, 78"/>
    <hyperlink ref="E21" location="К.Либ.80!R1C1" display="К.Либкнехта, 80"/>
    <hyperlink ref="E22" location="К.Либ.80А!R1C1" display="К.Либкнехта, 80А"/>
    <hyperlink ref="E23" location="К.Либ.82!R1C1" display="К.Либкнехта, 82"/>
    <hyperlink ref="E24" location="К.Либ.84!R1C1" display="К.Либкнехта, 84"/>
    <hyperlink ref="E25" location="К.Либ.86!R1C1" display="К.Либкнехта, 86"/>
    <hyperlink ref="G3" location="К.Либ.88!R1C1" display="К.Либкнехта, 88"/>
    <hyperlink ref="G4" location="К.Либ.90!R1C1" display="К.Либкнехта, 90"/>
    <hyperlink ref="G5" location="К.Либ.98!R1C1" display="К.Либкнехта, 98"/>
    <hyperlink ref="G6" location="'Кирпичная 5'!R1C1" display="Кирпичная, 5"/>
    <hyperlink ref="G7" location="'Кирпичная 6'!R1C1" display="Кирпичная, 6"/>
    <hyperlink ref="G8" location="'Кирпичная 7'!R1C1" display="Кирпичная, 7"/>
    <hyperlink ref="G9" location="'Кирпичная 9'!R1C1" display="Кирпичная, 9"/>
    <hyperlink ref="G10" location="'Кутрухина 10'!R1C1" display="Кутрухина, 10"/>
    <hyperlink ref="G11" location="'Кутрухина 12'!R1C1" display="Кутрухина, 12"/>
    <hyperlink ref="G12" location="'Кутрухина 14'!R1C1" display="Кутрухина, 14"/>
    <hyperlink ref="G13" location="'Медицинская 13а'!R1C1" display="Медицинская, 13А"/>
    <hyperlink ref="G14" location="'Медицинская 4'!R1C1" display="Медицинская, 4"/>
    <hyperlink ref="G15" location="'Медицинская 9'!R1C1" display="Медицинская, 9"/>
    <hyperlink ref="G16" location="'Мира 101'!R1C1" display="Мира, 101"/>
    <hyperlink ref="G17" location="'Мира 103'!R1C1" display="Мира, 103"/>
    <hyperlink ref="G18" location="'Мира 45'!R1C1" display="Мира, 45"/>
    <hyperlink ref="G19" location="'Мира 47'!R1C1" display="Мира, 47"/>
    <hyperlink ref="G20" location="'Мира 48'!R1C1" display="Мира, 48"/>
    <hyperlink ref="G21" location="'Мира 49'!R1C1" display="Мира, 49"/>
    <hyperlink ref="G22" location="'Мира 50'!R1C1" display="Мира, 50"/>
    <hyperlink ref="G23" location="'Мира 55'!R1C1" display="Мира, 55"/>
    <hyperlink ref="G24" location="'Мира 65'!R1C1" display="Мира, 65"/>
    <hyperlink ref="G25" location="'Мира 66'!R1C1" display="Мира, 66"/>
    <hyperlink ref="I3" location="'Мира 67'!R1C1" display="Мира, 67"/>
    <hyperlink ref="I4" location="'Мира 68'!R1C1" display="Мира, 68"/>
    <hyperlink ref="I5" location="'Мира 70'!R1C1" display="Мира, 70"/>
    <hyperlink ref="I6" location="'Мира 95'!R1C1" display="Мира, 95"/>
    <hyperlink ref="I7" location="'Мира 97'!R1C1" display="Мира, 97"/>
    <hyperlink ref="I8" location="'Мира 99'!R1C1" display="Мира, 99"/>
    <hyperlink ref="I9" location="'Мира 99А'!R1C1" display="Мира, 99А"/>
    <hyperlink ref="I10" location="'Мичурина 38'!R1C1" display="Мичурина, 38"/>
    <hyperlink ref="I11" location="'Мичурина 40'!R1C1" display="Мичурина, 40"/>
    <hyperlink ref="I12" location="'Мичурина 45'!R1C1" display="Мичурина, 45"/>
    <hyperlink ref="I13" location="'Московская 57'!R1C1" display="Московская, 57"/>
    <hyperlink ref="I14" location="'Московская 59'!R1C1" display="Московская, 59"/>
    <hyperlink ref="I15" location="'павленко 11'!R1C1" display="Павленко, 11"/>
    <hyperlink ref="I16" location="'павленко 3'!R1C1" display="Павленко, 3"/>
    <hyperlink ref="I17" location="'павленко 5'!R1C1" display="Павленко, 5"/>
    <hyperlink ref="I18" location="'павленко 58'!R1C1" display="Павленко, 58"/>
    <hyperlink ref="I19" location="'павленко 60'!R1C1" display="Павленко, 60"/>
    <hyperlink ref="I20" location="'павленко 7'!R1C1" display="Павленко, 7"/>
    <hyperlink ref="I21" location="'павленко 7а'!R1C1" display="Павленко, 7А"/>
    <hyperlink ref="I22" location="'павленко 9'!R1C1" display="Павленко, 9"/>
    <hyperlink ref="I23" location="'пер моторный 7'!R1C1" display="пер.Моторный, 7"/>
    <hyperlink ref="I24" location="'серн тр 1'!R1C1" display="Сернурский тр., 1"/>
    <hyperlink ref="I25" location="'серн тр 15а'!R1C1" display="Сернурский тр., 15А"/>
    <hyperlink ref="K3" location="'тельмана 25'!R1C1" display="Тельмана, 25"/>
    <hyperlink ref="K4" location="'тельмана 27'!R1C1" display="Тельмана, 27"/>
    <hyperlink ref="K5" location="'тельмана 55'!R1C1" display="Тельмана, 55"/>
    <hyperlink ref="K6" location="'тюленина 32'!R1C1" display="Тюленина, 32"/>
    <hyperlink ref="K7" location="'фонвизина 15'!R1C1" display="Фонвизина, 15"/>
    <hyperlink ref="K8" location="'шевц 11'!R1C1" display="Шевцовой, 11"/>
    <hyperlink ref="K9" location="'шевц 13'!R1C1" display="Шевцовой, 13"/>
    <hyperlink ref="K10" location="'шевц 7'!R1C1" display="Шевцовой, 7"/>
    <hyperlink ref="K11" location="'шевц 9'!R1C1" display="Шевцовой, 9"/>
    <hyperlink ref="K12" location="'гсб 11'!R1C1" display="ГЕРОЕВ СТАЛ. БИТВЫ, 11"/>
    <hyperlink ref="K13" location="'гсб 13'!R1C1" display="ГЕРОЕВ СТАЛ. БИТВЫ, 13"/>
    <hyperlink ref="K14" location="'гсб 15'!R1C1" display="ГЕРОЕВ СТАЛ. БИТВЫ, 15"/>
    <hyperlink ref="K15" location="'гсб 5'!R1C1" display="ГЕРОЕВ СТАЛ. БИТВЫ, 5"/>
    <hyperlink ref="K16" location="'гсб 7'!R1C1" display="ГЕРОЕВ СТАЛ. БИТВЫ, 7"/>
    <hyperlink ref="K17" location="'гсб 9'!R1C1" display="ГЕРОЕВ СТАЛ. БИТВЫ, 9"/>
    <hyperlink ref="K18" location="'кошевого 34'!R1C1" display="О.КОШЕВОГО, 3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1" sqref="D1"/>
    </sheetView>
  </sheetViews>
  <sheetFormatPr defaultColWidth="9.33203125" defaultRowHeight="11.25"/>
  <cols>
    <col min="1" max="1" width="109.83203125" style="2" customWidth="1"/>
    <col min="2" max="2" width="16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176</v>
      </c>
    </row>
    <row r="4" spans="1:2" ht="15.75" customHeight="1">
      <c r="A4" s="26" t="s">
        <v>126</v>
      </c>
      <c r="B4" s="27">
        <v>60</v>
      </c>
    </row>
    <row r="5" spans="1:2" ht="15.75" customHeight="1">
      <c r="A5" s="26" t="s">
        <v>127</v>
      </c>
      <c r="B5" s="28">
        <v>131.25</v>
      </c>
    </row>
    <row r="6" spans="1:2" ht="15.75" customHeight="1">
      <c r="A6" s="26" t="s">
        <v>128</v>
      </c>
      <c r="B6" s="29">
        <v>3100.8</v>
      </c>
    </row>
    <row r="7" spans="1:2" ht="15.75" customHeight="1">
      <c r="A7" s="30" t="s">
        <v>129</v>
      </c>
      <c r="B7" s="31">
        <v>127593.70880000001</v>
      </c>
    </row>
    <row r="8" spans="1:2" ht="15.75" customHeight="1">
      <c r="A8" s="32" t="s">
        <v>130</v>
      </c>
      <c r="B8" s="33">
        <v>342066</v>
      </c>
    </row>
    <row r="9" spans="1:2" ht="15.75" customHeight="1">
      <c r="A9" s="53" t="s">
        <v>297</v>
      </c>
      <c r="B9" s="33">
        <v>52179.5593220339</v>
      </c>
    </row>
    <row r="10" spans="1:2" ht="15.75" customHeight="1">
      <c r="A10" s="32" t="s">
        <v>131</v>
      </c>
      <c r="B10" s="33">
        <v>289886.4406779661</v>
      </c>
    </row>
    <row r="11" spans="1:2" ht="15.75" customHeight="1">
      <c r="A11" s="32" t="s">
        <v>132</v>
      </c>
      <c r="B11" s="33">
        <v>181756.17898305084</v>
      </c>
    </row>
    <row r="12" spans="1:2" ht="15.75" customHeight="1">
      <c r="A12" s="34" t="s">
        <v>133</v>
      </c>
      <c r="B12" s="35">
        <v>429049.962</v>
      </c>
    </row>
    <row r="13" spans="1:2" ht="15.75" customHeight="1">
      <c r="A13" s="36" t="s">
        <v>134</v>
      </c>
      <c r="B13" s="37">
        <v>217766.548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108801.47</v>
      </c>
    </row>
    <row r="16" spans="1:2" ht="15.75" customHeight="1">
      <c r="A16" s="42" t="s">
        <v>138</v>
      </c>
      <c r="B16" s="40"/>
    </row>
    <row r="17" spans="1:2" ht="25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108965.07800000001</v>
      </c>
    </row>
    <row r="23" spans="1:2" ht="15.75" customHeight="1">
      <c r="A23" s="26" t="s">
        <v>149</v>
      </c>
      <c r="B23" s="38"/>
    </row>
    <row r="24" spans="1:2" ht="30" customHeight="1">
      <c r="A24" s="26" t="s">
        <v>150</v>
      </c>
      <c r="B24" s="38"/>
    </row>
    <row r="25" spans="1:2" ht="30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182174.082</v>
      </c>
    </row>
    <row r="30" spans="1:2" ht="15.75" customHeight="1">
      <c r="A30" s="26" t="s">
        <v>135</v>
      </c>
      <c r="B30" s="38"/>
    </row>
    <row r="31" spans="1:2" ht="15.75" customHeight="1">
      <c r="A31" s="41" t="s">
        <v>155</v>
      </c>
      <c r="B31" s="40">
        <v>159219.96</v>
      </c>
    </row>
    <row r="32" spans="1:2" ht="15.75" customHeight="1">
      <c r="A32" s="42" t="s">
        <v>157</v>
      </c>
      <c r="B32" s="40"/>
    </row>
    <row r="33" spans="1:2" ht="15.75" customHeight="1">
      <c r="A33" s="41" t="s">
        <v>160</v>
      </c>
      <c r="B33" s="40">
        <v>22954.122000000003</v>
      </c>
    </row>
    <row r="34" spans="1:2" ht="48" customHeight="1">
      <c r="A34" s="26" t="s">
        <v>179</v>
      </c>
      <c r="B34" s="38"/>
    </row>
    <row r="35" spans="1:2" ht="15.75" customHeight="1">
      <c r="A35" s="36" t="s">
        <v>162</v>
      </c>
      <c r="B35" s="37">
        <v>29109.332000000002</v>
      </c>
    </row>
    <row r="36" spans="1:2" ht="15.75" customHeight="1">
      <c r="A36" s="26" t="s">
        <v>135</v>
      </c>
      <c r="B36" s="38"/>
    </row>
    <row r="37" spans="1:2" ht="46.5" customHeight="1">
      <c r="A37" s="26" t="s">
        <v>171</v>
      </c>
      <c r="B37" s="38"/>
    </row>
    <row r="38" spans="1:2" ht="15.75" customHeight="1">
      <c r="A38" s="26" t="s">
        <v>164</v>
      </c>
      <c r="B38" s="38"/>
    </row>
    <row r="39" spans="1:2" ht="15.75" customHeight="1">
      <c r="A39" s="32" t="s">
        <v>165</v>
      </c>
      <c r="B39" s="33">
        <v>-247293.78301694916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0" sqref="D10"/>
    </sheetView>
  </sheetViews>
  <sheetFormatPr defaultColWidth="9.33203125" defaultRowHeight="11.25"/>
  <cols>
    <col min="1" max="1" width="112" style="2" customWidth="1"/>
    <col min="2" max="2" width="1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99</v>
      </c>
    </row>
    <row r="5" spans="1:2" ht="15.75" customHeight="1">
      <c r="A5" s="26" t="s">
        <v>126</v>
      </c>
      <c r="B5" s="27">
        <v>80</v>
      </c>
    </row>
    <row r="6" spans="1:2" ht="15.75" customHeight="1">
      <c r="A6" s="26" t="s">
        <v>127</v>
      </c>
      <c r="B6" s="28">
        <v>228.58333333333334</v>
      </c>
    </row>
    <row r="7" spans="1:2" ht="15.75" customHeight="1">
      <c r="A7" s="26" t="s">
        <v>128</v>
      </c>
      <c r="B7" s="29">
        <v>3733</v>
      </c>
    </row>
    <row r="8" spans="1:2" ht="15.75" customHeight="1">
      <c r="A8" s="30" t="s">
        <v>129</v>
      </c>
      <c r="B8" s="31">
        <v>100773.7632</v>
      </c>
    </row>
    <row r="9" spans="1:2" ht="15.75" customHeight="1">
      <c r="A9" s="32" t="s">
        <v>130</v>
      </c>
      <c r="B9" s="33">
        <v>408654.9</v>
      </c>
    </row>
    <row r="10" spans="1:2" ht="15.75" customHeight="1">
      <c r="A10" s="53" t="s">
        <v>297</v>
      </c>
      <c r="B10" s="33">
        <v>62337.18813559323</v>
      </c>
    </row>
    <row r="11" spans="1:2" ht="15.75" customHeight="1">
      <c r="A11" s="32" t="s">
        <v>131</v>
      </c>
      <c r="B11" s="33">
        <v>346317.7118644068</v>
      </c>
    </row>
    <row r="12" spans="1:2" ht="15.75" customHeight="1">
      <c r="A12" s="32" t="s">
        <v>132</v>
      </c>
      <c r="B12" s="33">
        <v>260916.2176271187</v>
      </c>
    </row>
    <row r="13" spans="1:2" ht="25.5" customHeight="1">
      <c r="A13" s="34" t="s">
        <v>133</v>
      </c>
      <c r="B13" s="35">
        <v>275867.65</v>
      </c>
    </row>
    <row r="14" spans="1:2" ht="15.75" customHeight="1">
      <c r="A14" s="36" t="s">
        <v>134</v>
      </c>
      <c r="B14" s="37">
        <v>226477.07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107172.9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119304.17</v>
      </c>
    </row>
    <row r="24" spans="1:2" ht="15.75" customHeight="1">
      <c r="A24" s="26" t="s">
        <v>149</v>
      </c>
      <c r="B24" s="38"/>
    </row>
    <row r="25" spans="1:2" ht="30" customHeight="1">
      <c r="A25" s="26" t="s">
        <v>150</v>
      </c>
      <c r="B25" s="38"/>
    </row>
    <row r="26" spans="1:2" ht="33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14347.55</v>
      </c>
    </row>
    <row r="30" spans="1:2" ht="15.75" customHeight="1">
      <c r="A30" s="26" t="s">
        <v>161</v>
      </c>
      <c r="B30" s="38"/>
    </row>
    <row r="31" spans="1:2" ht="15.75" customHeight="1">
      <c r="A31" s="36" t="s">
        <v>162</v>
      </c>
      <c r="B31" s="37">
        <v>35043.03</v>
      </c>
    </row>
    <row r="32" spans="1:2" ht="15.75" customHeight="1">
      <c r="A32" s="26" t="s">
        <v>163</v>
      </c>
      <c r="B32" s="38"/>
    </row>
    <row r="33" spans="1:2" ht="46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-14951.432372881332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33" sqref="B33:B34"/>
    </sheetView>
  </sheetViews>
  <sheetFormatPr defaultColWidth="9.33203125" defaultRowHeight="11.25"/>
  <cols>
    <col min="1" max="1" width="111.16015625" style="2" customWidth="1"/>
    <col min="2" max="2" width="15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100</v>
      </c>
    </row>
    <row r="5" spans="1:2" ht="15.75" customHeight="1">
      <c r="A5" s="26" t="s">
        <v>126</v>
      </c>
      <c r="B5" s="27">
        <v>75</v>
      </c>
    </row>
    <row r="6" spans="1:2" ht="15.75" customHeight="1">
      <c r="A6" s="26" t="s">
        <v>127</v>
      </c>
      <c r="B6" s="28">
        <v>219.33333333333334</v>
      </c>
    </row>
    <row r="7" spans="1:2" ht="15.75" customHeight="1">
      <c r="A7" s="26" t="s">
        <v>128</v>
      </c>
      <c r="B7" s="29">
        <v>3938.1</v>
      </c>
    </row>
    <row r="8" spans="1:2" ht="15.75" customHeight="1">
      <c r="A8" s="30" t="s">
        <v>129</v>
      </c>
      <c r="B8" s="31">
        <v>93990.49279999999</v>
      </c>
    </row>
    <row r="9" spans="1:2" ht="15.75" customHeight="1">
      <c r="A9" s="32" t="s">
        <v>130</v>
      </c>
      <c r="B9" s="33">
        <v>432333</v>
      </c>
    </row>
    <row r="10" spans="1:2" ht="15.75" customHeight="1">
      <c r="A10" s="53" t="s">
        <v>297</v>
      </c>
      <c r="B10" s="33">
        <v>65949.10169491525</v>
      </c>
    </row>
    <row r="11" spans="1:2" ht="15.75" customHeight="1">
      <c r="A11" s="32" t="s">
        <v>131</v>
      </c>
      <c r="B11" s="33">
        <v>366383.8983050848</v>
      </c>
    </row>
    <row r="12" spans="1:2" ht="15.75" customHeight="1">
      <c r="A12" s="32" t="s">
        <v>132</v>
      </c>
      <c r="B12" s="33">
        <v>286730.9383050848</v>
      </c>
    </row>
    <row r="13" spans="1:2" ht="33" customHeight="1">
      <c r="A13" s="34" t="s">
        <v>133</v>
      </c>
      <c r="B13" s="35">
        <v>275721.06200000003</v>
      </c>
    </row>
    <row r="14" spans="1:2" ht="15.75" customHeight="1">
      <c r="A14" s="36" t="s">
        <v>134</v>
      </c>
      <c r="B14" s="37">
        <v>213653.299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87371.68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126281.619</v>
      </c>
    </row>
    <row r="23" spans="1:2" ht="15.75" customHeight="1">
      <c r="A23" s="26" t="s">
        <v>149</v>
      </c>
      <c r="B23" s="38"/>
    </row>
    <row r="24" spans="1:2" ht="39.75" customHeight="1">
      <c r="A24" s="26" t="s">
        <v>150</v>
      </c>
      <c r="B24" s="38"/>
    </row>
    <row r="25" spans="1:2" ht="39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25099.879</v>
      </c>
    </row>
    <row r="30" spans="1:2" ht="15.75" customHeight="1">
      <c r="A30" s="26" t="s">
        <v>257</v>
      </c>
      <c r="B30" s="38"/>
    </row>
    <row r="31" spans="1:2" ht="15.75" customHeight="1">
      <c r="A31" s="36" t="s">
        <v>162</v>
      </c>
      <c r="B31" s="37">
        <v>36967.884000000005</v>
      </c>
    </row>
    <row r="32" spans="1:2" ht="15.75" customHeight="1">
      <c r="A32" s="26" t="s">
        <v>135</v>
      </c>
      <c r="B32" s="38"/>
    </row>
    <row r="33" spans="1:2" ht="51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11009.876305084792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7" sqref="E17:E18"/>
    </sheetView>
  </sheetViews>
  <sheetFormatPr defaultColWidth="9.33203125" defaultRowHeight="11.25"/>
  <cols>
    <col min="1" max="1" width="110.5" style="2" customWidth="1"/>
    <col min="2" max="2" width="15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101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276.1666666666667</v>
      </c>
    </row>
    <row r="7" spans="1:2" ht="15.75" customHeight="1">
      <c r="A7" s="26" t="s">
        <v>128</v>
      </c>
      <c r="B7" s="29">
        <v>4536.1</v>
      </c>
    </row>
    <row r="8" spans="1:2" ht="15.75" customHeight="1">
      <c r="A8" s="30" t="s">
        <v>129</v>
      </c>
      <c r="B8" s="31">
        <v>109643.296</v>
      </c>
    </row>
    <row r="9" spans="1:2" ht="15.75" customHeight="1">
      <c r="A9" s="32" t="s">
        <v>130</v>
      </c>
      <c r="B9" s="33">
        <v>496815.18</v>
      </c>
    </row>
    <row r="10" spans="1:2" ht="15.75" customHeight="1">
      <c r="A10" s="53" t="s">
        <v>297</v>
      </c>
      <c r="B10" s="33">
        <v>75785.36644067796</v>
      </c>
    </row>
    <row r="11" spans="1:2" ht="15.75" customHeight="1">
      <c r="A11" s="32" t="s">
        <v>131</v>
      </c>
      <c r="B11" s="33">
        <v>421029.81355932204</v>
      </c>
    </row>
    <row r="12" spans="1:2" ht="15.75" customHeight="1">
      <c r="A12" s="32" t="s">
        <v>132</v>
      </c>
      <c r="B12" s="33">
        <v>328111.7661016949</v>
      </c>
    </row>
    <row r="13" spans="1:2" ht="48.75" customHeight="1">
      <c r="A13" s="34" t="s">
        <v>133</v>
      </c>
      <c r="B13" s="35">
        <v>305309.75200000004</v>
      </c>
    </row>
    <row r="14" spans="1:2" ht="15.75" customHeight="1">
      <c r="A14" s="36" t="s">
        <v>134</v>
      </c>
      <c r="B14" s="37">
        <v>244865.27899999998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98866.68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145998.599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36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17862.959000000003</v>
      </c>
    </row>
    <row r="30" spans="1:2" ht="15.75" customHeight="1">
      <c r="A30" s="26" t="s">
        <v>258</v>
      </c>
      <c r="B30" s="38"/>
    </row>
    <row r="31" spans="1:2" ht="15.75" customHeight="1">
      <c r="A31" s="36" t="s">
        <v>162</v>
      </c>
      <c r="B31" s="37">
        <v>42581.514</v>
      </c>
    </row>
    <row r="32" spans="1:2" ht="15.75" customHeight="1">
      <c r="A32" s="26" t="s">
        <v>135</v>
      </c>
      <c r="B32" s="38"/>
    </row>
    <row r="33" spans="1:2" ht="53.2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22802.014101694862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22" sqref="D22"/>
    </sheetView>
  </sheetViews>
  <sheetFormatPr defaultColWidth="9.33203125" defaultRowHeight="11.25"/>
  <cols>
    <col min="1" max="1" width="111.5" style="2" customWidth="1"/>
    <col min="2" max="2" width="15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102</v>
      </c>
    </row>
    <row r="5" spans="1:2" ht="15.75" customHeight="1">
      <c r="A5" s="26" t="s">
        <v>126</v>
      </c>
      <c r="B5" s="27">
        <v>48</v>
      </c>
    </row>
    <row r="6" spans="1:2" ht="15.75" customHeight="1">
      <c r="A6" s="26" t="s">
        <v>127</v>
      </c>
      <c r="B6" s="28">
        <v>134.5</v>
      </c>
    </row>
    <row r="7" spans="1:2" ht="15.75" customHeight="1">
      <c r="A7" s="26" t="s">
        <v>128</v>
      </c>
      <c r="B7" s="29">
        <v>2405.4</v>
      </c>
    </row>
    <row r="8" spans="1:2" ht="15.75" customHeight="1">
      <c r="A8" s="30" t="s">
        <v>129</v>
      </c>
      <c r="B8" s="31">
        <v>21199.3504</v>
      </c>
    </row>
    <row r="9" spans="1:2" ht="15.75" customHeight="1">
      <c r="A9" s="32" t="s">
        <v>130</v>
      </c>
      <c r="B9" s="33">
        <v>263547.45</v>
      </c>
    </row>
    <row r="10" spans="1:2" ht="15.75" customHeight="1">
      <c r="A10" s="53" t="s">
        <v>297</v>
      </c>
      <c r="B10" s="33">
        <v>40202.15338983051</v>
      </c>
    </row>
    <row r="11" spans="1:2" ht="15.75" customHeight="1">
      <c r="A11" s="32" t="s">
        <v>131</v>
      </c>
      <c r="B11" s="33">
        <v>223345.29661016952</v>
      </c>
    </row>
    <row r="12" spans="1:2" ht="15.75" customHeight="1">
      <c r="A12" s="32" t="s">
        <v>132</v>
      </c>
      <c r="B12" s="33">
        <v>205379.74542372883</v>
      </c>
    </row>
    <row r="13" spans="1:2" ht="32.25" customHeight="1">
      <c r="A13" s="34" t="s">
        <v>133</v>
      </c>
      <c r="B13" s="35">
        <v>227182.45466666666</v>
      </c>
    </row>
    <row r="14" spans="1:2" ht="15.75" customHeight="1">
      <c r="A14" s="36" t="s">
        <v>134</v>
      </c>
      <c r="B14" s="37">
        <v>193723.20266666665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87731.17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105992.03266666667</v>
      </c>
    </row>
    <row r="24" spans="1:2" ht="15.75" customHeight="1">
      <c r="A24" s="26" t="s">
        <v>149</v>
      </c>
      <c r="B24" s="38"/>
    </row>
    <row r="25" spans="1:2" ht="27" customHeight="1">
      <c r="A25" s="26" t="s">
        <v>150</v>
      </c>
      <c r="B25" s="38"/>
    </row>
    <row r="26" spans="1:2" ht="32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10880.886</v>
      </c>
    </row>
    <row r="31" spans="1:2" ht="15.75" customHeight="1">
      <c r="A31" s="26" t="s">
        <v>161</v>
      </c>
      <c r="B31" s="38"/>
    </row>
    <row r="32" spans="1:2" ht="15.75" customHeight="1">
      <c r="A32" s="36" t="s">
        <v>162</v>
      </c>
      <c r="B32" s="37">
        <v>22578.366</v>
      </c>
    </row>
    <row r="33" spans="1:2" ht="15.75" customHeight="1">
      <c r="A33" s="26" t="s">
        <v>135</v>
      </c>
      <c r="B33" s="38"/>
    </row>
    <row r="34" spans="1:2" ht="49.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-21802.709242937824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16" sqref="D16:D19"/>
    </sheetView>
  </sheetViews>
  <sheetFormatPr defaultColWidth="9.33203125" defaultRowHeight="11.25"/>
  <cols>
    <col min="1" max="1" width="108.66015625" style="2" customWidth="1"/>
    <col min="2" max="2" width="17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260</v>
      </c>
    </row>
    <row r="5" spans="1:2" ht="15.75" customHeight="1">
      <c r="A5" s="26" t="s">
        <v>126</v>
      </c>
      <c r="B5" s="27">
        <v>9</v>
      </c>
    </row>
    <row r="6" spans="1:2" ht="15.75" customHeight="1">
      <c r="A6" s="26" t="s">
        <v>127</v>
      </c>
      <c r="B6" s="28">
        <v>17.75</v>
      </c>
    </row>
    <row r="7" spans="1:2" ht="15.75" customHeight="1">
      <c r="A7" s="26" t="s">
        <v>128</v>
      </c>
      <c r="B7" s="29">
        <v>405.7</v>
      </c>
    </row>
    <row r="8" spans="1:2" ht="15.75" customHeight="1">
      <c r="A8" s="30" t="s">
        <v>129</v>
      </c>
      <c r="B8" s="31">
        <v>26920.336000000003</v>
      </c>
    </row>
    <row r="9" spans="1:2" ht="15.75" customHeight="1">
      <c r="A9" s="32" t="s">
        <v>130</v>
      </c>
      <c r="B9" s="33">
        <v>37194.66</v>
      </c>
    </row>
    <row r="10" spans="1:2" ht="15.75" customHeight="1">
      <c r="A10" s="53" t="s">
        <v>297</v>
      </c>
      <c r="B10" s="33">
        <v>5673.761694915254</v>
      </c>
    </row>
    <row r="11" spans="1:2" ht="15.75" customHeight="1">
      <c r="A11" s="32" t="s">
        <v>131</v>
      </c>
      <c r="B11" s="33">
        <v>31520.89830508475</v>
      </c>
    </row>
    <row r="12" spans="1:2" ht="15.75" customHeight="1">
      <c r="A12" s="32" t="s">
        <v>132</v>
      </c>
      <c r="B12" s="33">
        <v>8707.054237288135</v>
      </c>
    </row>
    <row r="13" spans="1:2" ht="15.75" customHeight="1">
      <c r="A13" s="34" t="s">
        <v>133</v>
      </c>
      <c r="B13" s="35">
        <v>140184.064</v>
      </c>
    </row>
    <row r="14" spans="1:2" ht="15.75" customHeight="1">
      <c r="A14" s="36" t="s">
        <v>134</v>
      </c>
      <c r="B14" s="37">
        <v>29180.033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11091.86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18088.173</v>
      </c>
    </row>
    <row r="22" spans="1:2" ht="15.75" customHeight="1">
      <c r="A22" s="26" t="s">
        <v>149</v>
      </c>
      <c r="B22" s="38"/>
    </row>
    <row r="23" spans="1:2" ht="32.25" customHeight="1">
      <c r="A23" s="26" t="s">
        <v>150</v>
      </c>
      <c r="B23" s="38"/>
    </row>
    <row r="24" spans="1:2" ht="39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107184.20300000001</v>
      </c>
    </row>
    <row r="28" spans="1:2" ht="15.75" customHeight="1">
      <c r="A28" s="26" t="s">
        <v>135</v>
      </c>
      <c r="B28" s="38"/>
    </row>
    <row r="29" spans="1:2" ht="15.75" customHeight="1">
      <c r="A29" s="32" t="s">
        <v>155</v>
      </c>
      <c r="B29" s="43">
        <v>103100.99</v>
      </c>
    </row>
    <row r="30" spans="1:2" ht="15.75" customHeight="1">
      <c r="A30" s="26" t="s">
        <v>189</v>
      </c>
      <c r="B30" s="38"/>
    </row>
    <row r="31" spans="1:2" ht="15.75" customHeight="1">
      <c r="A31" s="32" t="s">
        <v>160</v>
      </c>
      <c r="B31" s="43">
        <v>4083.2129999999997</v>
      </c>
    </row>
    <row r="32" spans="1:2" ht="15.75" customHeight="1">
      <c r="A32" s="26" t="s">
        <v>161</v>
      </c>
      <c r="B32" s="38"/>
    </row>
    <row r="33" spans="1:2" ht="15.75" customHeight="1">
      <c r="A33" s="36" t="s">
        <v>162</v>
      </c>
      <c r="B33" s="37">
        <v>3819.8280000000004</v>
      </c>
    </row>
    <row r="34" spans="1:2" ht="15.75" customHeight="1">
      <c r="A34" s="26" t="s">
        <v>135</v>
      </c>
      <c r="B34" s="38"/>
    </row>
    <row r="35" spans="1:2" ht="41.25" customHeight="1">
      <c r="A35" s="26" t="s">
        <v>171</v>
      </c>
      <c r="B35" s="38"/>
    </row>
    <row r="36" spans="1:2" ht="15.75" customHeight="1">
      <c r="A36" s="26" t="s">
        <v>164</v>
      </c>
      <c r="B36" s="38"/>
    </row>
    <row r="37" spans="1:2" ht="15.75" customHeight="1">
      <c r="A37" s="32" t="s">
        <v>165</v>
      </c>
      <c r="B37" s="33">
        <v>-131477.00976271188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1" sqref="D1"/>
    </sheetView>
  </sheetViews>
  <sheetFormatPr defaultColWidth="9.33203125" defaultRowHeight="11.25"/>
  <cols>
    <col min="1" max="1" width="109.16015625" style="2" customWidth="1"/>
    <col min="2" max="2" width="17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259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20</v>
      </c>
    </row>
    <row r="7" spans="1:2" ht="15.75" customHeight="1">
      <c r="A7" s="26" t="s">
        <v>128</v>
      </c>
      <c r="B7" s="29">
        <v>422.3</v>
      </c>
    </row>
    <row r="8" spans="1:2" ht="15.75" customHeight="1">
      <c r="A8" s="30" t="s">
        <v>129</v>
      </c>
      <c r="B8" s="31">
        <v>-1.2672</v>
      </c>
    </row>
    <row r="9" spans="1:2" ht="15.75" customHeight="1">
      <c r="A9" s="32" t="s">
        <v>130</v>
      </c>
      <c r="B9" s="33">
        <v>45979.98</v>
      </c>
    </row>
    <row r="10" spans="1:2" ht="15.75" customHeight="1">
      <c r="A10" s="53" t="s">
        <v>297</v>
      </c>
      <c r="B10" s="33">
        <v>7013.895254237289</v>
      </c>
    </row>
    <row r="11" spans="1:2" ht="15.75" customHeight="1">
      <c r="A11" s="32" t="s">
        <v>131</v>
      </c>
      <c r="B11" s="33">
        <v>38966.08474576272</v>
      </c>
    </row>
    <row r="12" spans="1:2" ht="15.75" customHeight="1">
      <c r="A12" s="32" t="s">
        <v>132</v>
      </c>
      <c r="B12" s="33">
        <v>38967.1586440678</v>
      </c>
    </row>
    <row r="13" spans="1:2" ht="15.75" customHeight="1">
      <c r="A13" s="34" t="s">
        <v>133</v>
      </c>
      <c r="B13" s="35">
        <v>126116.00600000001</v>
      </c>
    </row>
    <row r="14" spans="1:2" ht="15.75" customHeight="1">
      <c r="A14" s="36" t="s">
        <v>134</v>
      </c>
      <c r="B14" s="37">
        <v>22998.506999999998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9892.89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13105.617</v>
      </c>
    </row>
    <row r="23" spans="1:2" ht="15.75" customHeight="1">
      <c r="A23" s="26" t="s">
        <v>149</v>
      </c>
      <c r="B23" s="38"/>
    </row>
    <row r="24" spans="1:2" ht="30" customHeight="1">
      <c r="A24" s="26" t="s">
        <v>150</v>
      </c>
      <c r="B24" s="38"/>
    </row>
    <row r="25" spans="1:2" ht="27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99233.857</v>
      </c>
    </row>
    <row r="29" spans="1:2" ht="15.75" customHeight="1">
      <c r="A29" s="26" t="s">
        <v>135</v>
      </c>
      <c r="B29" s="38"/>
    </row>
    <row r="30" spans="1:2" ht="15.75" customHeight="1">
      <c r="A30" s="41" t="s">
        <v>155</v>
      </c>
      <c r="B30" s="40">
        <v>96115.99</v>
      </c>
    </row>
    <row r="31" spans="1:2" ht="15.75" customHeight="1">
      <c r="A31" s="42" t="s">
        <v>189</v>
      </c>
      <c r="B31" s="40"/>
    </row>
    <row r="32" spans="1:2" ht="15.75" customHeight="1">
      <c r="A32" s="41" t="s">
        <v>160</v>
      </c>
      <c r="B32" s="40">
        <v>3117.867</v>
      </c>
    </row>
    <row r="33" spans="1:2" ht="28.5" customHeight="1">
      <c r="A33" s="26" t="s">
        <v>256</v>
      </c>
      <c r="B33" s="38"/>
    </row>
    <row r="34" spans="1:2" ht="15.75" customHeight="1">
      <c r="A34" s="36" t="s">
        <v>162</v>
      </c>
      <c r="B34" s="37">
        <v>3883.6420000000003</v>
      </c>
    </row>
    <row r="35" spans="1:2" ht="15.75" customHeight="1">
      <c r="A35" s="26" t="s">
        <v>135</v>
      </c>
      <c r="B35" s="38"/>
    </row>
    <row r="36" spans="1:2" ht="43.5" customHeight="1">
      <c r="A36" s="26" t="s">
        <v>171</v>
      </c>
      <c r="B36" s="38"/>
    </row>
    <row r="37" spans="1:2" ht="15.75" customHeight="1">
      <c r="A37" s="26" t="s">
        <v>164</v>
      </c>
      <c r="B37" s="38"/>
    </row>
    <row r="38" spans="1:2" ht="15.75" customHeight="1">
      <c r="A38" s="32" t="s">
        <v>165</v>
      </c>
      <c r="B38" s="33">
        <v>-87148.8473559322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T40"/>
  <sheetViews>
    <sheetView workbookViewId="0" topLeftCell="A1">
      <selection activeCell="D1" sqref="D1"/>
    </sheetView>
  </sheetViews>
  <sheetFormatPr defaultColWidth="9.33203125" defaultRowHeight="11.25"/>
  <cols>
    <col min="1" max="1" width="108.83203125" style="3" customWidth="1"/>
    <col min="2" max="2" width="15.66015625" style="3" customWidth="1"/>
    <col min="3" max="3" width="6.5" style="3" customWidth="1"/>
    <col min="4" max="4" width="10.33203125" style="3" customWidth="1"/>
    <col min="5" max="108" width="25.33203125" style="3" bestFit="1" customWidth="1"/>
    <col min="109" max="109" width="17.16015625" style="3" bestFit="1" customWidth="1"/>
    <col min="110" max="16384" width="9.33203125" style="3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2:109" ht="15.75" customHeight="1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</row>
    <row r="4" spans="1:124" s="4" customFormat="1" ht="15.75" customHeight="1">
      <c r="A4" s="45" t="s">
        <v>0</v>
      </c>
      <c r="B4" s="5" t="s">
        <v>261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:124" s="55" customFormat="1" ht="15.75" customHeight="1">
      <c r="A5" s="26" t="s">
        <v>126</v>
      </c>
      <c r="B5" s="27">
        <v>66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</row>
    <row r="6" spans="1:124" s="55" customFormat="1" ht="15.75" customHeight="1">
      <c r="A6" s="26" t="s">
        <v>127</v>
      </c>
      <c r="B6" s="28">
        <v>142.25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</row>
    <row r="7" spans="1:124" s="55" customFormat="1" ht="15.75" customHeight="1">
      <c r="A7" s="26" t="s">
        <v>128</v>
      </c>
      <c r="B7" s="29">
        <v>3222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</row>
    <row r="8" spans="1:124" s="57" customFormat="1" ht="15.75" customHeight="1">
      <c r="A8" s="30" t="s">
        <v>129</v>
      </c>
      <c r="B8" s="31">
        <v>23378.9248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</row>
    <row r="9" spans="1:124" s="58" customFormat="1" ht="15.75" customHeight="1">
      <c r="A9" s="32" t="s">
        <v>130</v>
      </c>
      <c r="B9" s="33">
        <v>355016.21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</row>
    <row r="10" spans="1:124" s="58" customFormat="1" ht="15.75" customHeight="1">
      <c r="A10" s="53" t="s">
        <v>297</v>
      </c>
      <c r="B10" s="33">
        <v>54155.01508474576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</row>
    <row r="11" spans="1:124" s="58" customFormat="1" ht="15.75" customHeight="1">
      <c r="A11" s="32" t="s">
        <v>131</v>
      </c>
      <c r="B11" s="33">
        <v>300861.19491525425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1:124" s="58" customFormat="1" ht="15.75" customHeight="1">
      <c r="A12" s="32" t="s">
        <v>132</v>
      </c>
      <c r="B12" s="33">
        <v>281048.54677966103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</row>
    <row r="13" spans="1:124" s="60" customFormat="1" ht="31.5" customHeight="1">
      <c r="A13" s="34" t="s">
        <v>133</v>
      </c>
      <c r="B13" s="35">
        <v>367876.57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</row>
    <row r="14" spans="1:124" s="62" customFormat="1" ht="15.75" customHeight="1">
      <c r="A14" s="36" t="s">
        <v>134</v>
      </c>
      <c r="B14" s="37">
        <v>223006.09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</row>
    <row r="15" spans="1:124" s="58" customFormat="1" ht="15.75" customHeight="1">
      <c r="A15" s="26" t="s">
        <v>135</v>
      </c>
      <c r="B15" s="3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</row>
    <row r="16" spans="1:124" s="64" customFormat="1" ht="15.75" customHeight="1">
      <c r="A16" s="41" t="s">
        <v>136</v>
      </c>
      <c r="B16" s="40">
        <v>75257.67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</row>
    <row r="17" spans="1:124" s="58" customFormat="1" ht="15.75" customHeight="1">
      <c r="A17" s="42" t="s">
        <v>138</v>
      </c>
      <c r="B17" s="4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</row>
    <row r="18" spans="1:124" s="58" customFormat="1" ht="15.75" customHeight="1">
      <c r="A18" s="42" t="s">
        <v>139</v>
      </c>
      <c r="B18" s="40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</row>
    <row r="19" spans="1:124" s="58" customFormat="1" ht="31.5" customHeight="1">
      <c r="A19" s="42" t="s">
        <v>140</v>
      </c>
      <c r="B19" s="4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</row>
    <row r="20" spans="1:124" s="58" customFormat="1" ht="15.75" customHeight="1">
      <c r="A20" s="42" t="s">
        <v>141</v>
      </c>
      <c r="B20" s="4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</row>
    <row r="21" spans="1:124" s="58" customFormat="1" ht="15.75" customHeight="1">
      <c r="A21" s="42" t="s">
        <v>143</v>
      </c>
      <c r="B21" s="4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124" s="58" customFormat="1" ht="15.75" customHeight="1">
      <c r="A22" s="42" t="s">
        <v>145</v>
      </c>
      <c r="B22" s="4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</row>
    <row r="23" spans="1:124" s="64" customFormat="1" ht="15.75" customHeight="1">
      <c r="A23" s="41" t="s">
        <v>148</v>
      </c>
      <c r="B23" s="40">
        <v>147748.42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</row>
    <row r="24" spans="1:124" s="58" customFormat="1" ht="15.75" customHeight="1">
      <c r="A24" s="42" t="s">
        <v>149</v>
      </c>
      <c r="B24" s="3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</row>
    <row r="25" spans="1:124" s="58" customFormat="1" ht="35.25" customHeight="1">
      <c r="A25" s="26" t="s">
        <v>150</v>
      </c>
      <c r="B25" s="3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</row>
    <row r="26" spans="1:124" s="58" customFormat="1" ht="38.25" customHeight="1">
      <c r="A26" s="26" t="s">
        <v>151</v>
      </c>
      <c r="B26" s="3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</row>
    <row r="27" spans="1:124" s="58" customFormat="1" ht="15.75" customHeight="1">
      <c r="A27" s="26" t="s">
        <v>295</v>
      </c>
      <c r="B27" s="3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</row>
    <row r="28" spans="1:124" s="58" customFormat="1" ht="15.75" customHeight="1">
      <c r="A28" s="26" t="s">
        <v>170</v>
      </c>
      <c r="B28" s="3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</row>
    <row r="29" spans="1:124" s="58" customFormat="1" ht="15.75" customHeight="1">
      <c r="A29" s="26" t="s">
        <v>152</v>
      </c>
      <c r="B29" s="3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</row>
    <row r="30" spans="1:124" s="62" customFormat="1" ht="15.75" customHeight="1">
      <c r="A30" s="36" t="s">
        <v>153</v>
      </c>
      <c r="B30" s="37">
        <v>114629.34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</row>
    <row r="31" spans="1:124" s="58" customFormat="1" ht="15.75" customHeight="1">
      <c r="A31" s="26" t="s">
        <v>135</v>
      </c>
      <c r="B31" s="3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</row>
    <row r="32" spans="1:124" s="58" customFormat="1" ht="15.75" customHeight="1">
      <c r="A32" s="41" t="s">
        <v>155</v>
      </c>
      <c r="B32" s="40">
        <v>94782.02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</row>
    <row r="33" spans="1:124" s="58" customFormat="1" ht="15.75" customHeight="1">
      <c r="A33" s="42" t="s">
        <v>189</v>
      </c>
      <c r="B33" s="40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1:124" s="58" customFormat="1" ht="15.75" customHeight="1">
      <c r="A34" s="41" t="s">
        <v>160</v>
      </c>
      <c r="B34" s="40">
        <v>19847.32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</row>
    <row r="35" spans="1:124" s="58" customFormat="1" ht="33.75" customHeight="1">
      <c r="A35" s="26" t="s">
        <v>211</v>
      </c>
      <c r="B35" s="3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</row>
    <row r="36" spans="1:124" s="62" customFormat="1" ht="15.75" customHeight="1">
      <c r="A36" s="36" t="s">
        <v>162</v>
      </c>
      <c r="B36" s="37">
        <v>30241.14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</row>
    <row r="37" spans="1:124" s="58" customFormat="1" ht="15.75" customHeight="1">
      <c r="A37" s="26" t="s">
        <v>135</v>
      </c>
      <c r="B37" s="3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1:124" s="58" customFormat="1" ht="64.5" customHeight="1">
      <c r="A38" s="26" t="s">
        <v>171</v>
      </c>
      <c r="B38" s="38">
        <v>14305.68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1:124" s="58" customFormat="1" ht="26.25" customHeight="1">
      <c r="A39" s="26" t="s">
        <v>164</v>
      </c>
      <c r="B39" s="38">
        <v>15935.46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</row>
    <row r="40" spans="1:124" s="58" customFormat="1" ht="15.75" customHeight="1">
      <c r="A40" s="32" t="s">
        <v>165</v>
      </c>
      <c r="B40" s="33">
        <v>-86828.02322033898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DU34"/>
  <sheetViews>
    <sheetView workbookViewId="0" topLeftCell="A1">
      <selection activeCell="D1" sqref="D1"/>
    </sheetView>
  </sheetViews>
  <sheetFormatPr defaultColWidth="9.33203125" defaultRowHeight="11.25"/>
  <cols>
    <col min="1" max="1" width="109.16015625" style="3" customWidth="1"/>
    <col min="2" max="2" width="15.83203125" style="3" customWidth="1"/>
    <col min="3" max="3" width="12.16015625" style="3" customWidth="1"/>
    <col min="4" max="4" width="9.5" style="3" customWidth="1"/>
    <col min="5" max="110" width="25.33203125" style="3" bestFit="1" customWidth="1"/>
    <col min="111" max="111" width="17.16015625" style="3" bestFit="1" customWidth="1"/>
    <col min="112" max="16384" width="9.33203125" style="3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2:111" ht="15.75" customHeight="1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</row>
    <row r="4" spans="1:125" s="4" customFormat="1" ht="15.75" customHeight="1">
      <c r="A4" s="45" t="s">
        <v>0</v>
      </c>
      <c r="B4" s="5" t="s">
        <v>105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:125" s="55" customFormat="1" ht="15.75" customHeight="1">
      <c r="A5" s="26" t="s">
        <v>126</v>
      </c>
      <c r="B5" s="27">
        <v>75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</row>
    <row r="6" spans="1:125" s="55" customFormat="1" ht="15.75" customHeight="1">
      <c r="A6" s="26" t="s">
        <v>127</v>
      </c>
      <c r="B6" s="28">
        <v>177.91666666666666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</row>
    <row r="7" spans="1:125" s="55" customFormat="1" ht="15.75" customHeight="1">
      <c r="A7" s="26" t="s">
        <v>128</v>
      </c>
      <c r="B7" s="29">
        <v>3823.2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</row>
    <row r="8" spans="1:125" s="57" customFormat="1" ht="15.75" customHeight="1">
      <c r="A8" s="30" t="s">
        <v>129</v>
      </c>
      <c r="B8" s="31">
        <v>48036.32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</row>
    <row r="9" spans="1:125" s="58" customFormat="1" ht="15.75" customHeight="1">
      <c r="A9" s="32" t="s">
        <v>130</v>
      </c>
      <c r="B9" s="33">
        <v>420845.31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</row>
    <row r="10" spans="1:125" s="58" customFormat="1" ht="15.75" customHeight="1">
      <c r="A10" s="53" t="s">
        <v>297</v>
      </c>
      <c r="B10" s="33">
        <v>64196.74220338983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</row>
    <row r="11" spans="1:125" s="58" customFormat="1" ht="15.75" customHeight="1">
      <c r="A11" s="32" t="s">
        <v>131</v>
      </c>
      <c r="B11" s="33">
        <v>356648.5677966102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</row>
    <row r="12" spans="1:125" s="58" customFormat="1" ht="15.75" customHeight="1">
      <c r="A12" s="32" t="s">
        <v>132</v>
      </c>
      <c r="B12" s="33">
        <v>315939.8220338983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</row>
    <row r="13" spans="1:125" s="60" customFormat="1" ht="43.5" customHeight="1">
      <c r="A13" s="34" t="s">
        <v>133</v>
      </c>
      <c r="B13" s="35">
        <v>274379.24399999995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</row>
    <row r="14" spans="1:125" s="62" customFormat="1" ht="15.75" customHeight="1">
      <c r="A14" s="36" t="s">
        <v>134</v>
      </c>
      <c r="B14" s="37">
        <v>213146.26799999998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</row>
    <row r="15" spans="1:125" s="58" customFormat="1" ht="15.75" customHeight="1">
      <c r="A15" s="26" t="s">
        <v>135</v>
      </c>
      <c r="B15" s="3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</row>
    <row r="16" spans="1:125" s="64" customFormat="1" ht="15.75" customHeight="1">
      <c r="A16" s="41" t="s">
        <v>136</v>
      </c>
      <c r="B16" s="40">
        <v>90121.5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</row>
    <row r="17" spans="1:125" s="58" customFormat="1" ht="15.75" customHeight="1">
      <c r="A17" s="42" t="s">
        <v>138</v>
      </c>
      <c r="B17" s="4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</row>
    <row r="18" spans="1:125" s="58" customFormat="1" ht="27" customHeight="1">
      <c r="A18" s="42" t="s">
        <v>140</v>
      </c>
      <c r="B18" s="40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</row>
    <row r="19" spans="1:125" s="58" customFormat="1" ht="15.75" customHeight="1">
      <c r="A19" s="42" t="s">
        <v>141</v>
      </c>
      <c r="B19" s="4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</row>
    <row r="20" spans="1:125" s="58" customFormat="1" ht="15.75" customHeight="1">
      <c r="A20" s="42" t="s">
        <v>143</v>
      </c>
      <c r="B20" s="4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</row>
    <row r="21" spans="1:125" s="58" customFormat="1" ht="15.75" customHeight="1">
      <c r="A21" s="42" t="s">
        <v>145</v>
      </c>
      <c r="B21" s="4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</row>
    <row r="22" spans="1:125" s="64" customFormat="1" ht="15.75" customHeight="1">
      <c r="A22" s="41" t="s">
        <v>148</v>
      </c>
      <c r="B22" s="40">
        <v>123024.76799999998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</row>
    <row r="23" spans="1:125" s="58" customFormat="1" ht="15.75" customHeight="1">
      <c r="A23" s="42" t="s">
        <v>149</v>
      </c>
      <c r="B23" s="40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</row>
    <row r="24" spans="1:125" s="58" customFormat="1" ht="26.25" customHeight="1">
      <c r="A24" s="26" t="s">
        <v>150</v>
      </c>
      <c r="B24" s="3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</row>
    <row r="25" spans="1:125" s="58" customFormat="1" ht="51" customHeight="1">
      <c r="A25" s="26" t="s">
        <v>151</v>
      </c>
      <c r="B25" s="3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</row>
    <row r="26" spans="1:125" s="58" customFormat="1" ht="15.75" customHeight="1">
      <c r="A26" s="26" t="s">
        <v>295</v>
      </c>
      <c r="B26" s="3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</row>
    <row r="27" spans="1:125" s="58" customFormat="1" ht="15.75" customHeight="1">
      <c r="A27" s="26" t="s">
        <v>152</v>
      </c>
      <c r="B27" s="3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</row>
    <row r="28" spans="1:125" s="62" customFormat="1" ht="15.75" customHeight="1">
      <c r="A28" s="36" t="s">
        <v>153</v>
      </c>
      <c r="B28" s="37">
        <v>25299.658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</row>
    <row r="29" spans="1:125" s="58" customFormat="1" ht="15.75" customHeight="1">
      <c r="A29" s="26" t="s">
        <v>237</v>
      </c>
      <c r="B29" s="3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</row>
    <row r="30" spans="1:125" s="62" customFormat="1" ht="15.75" customHeight="1">
      <c r="A30" s="36" t="s">
        <v>162</v>
      </c>
      <c r="B30" s="37">
        <v>35933.318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</row>
    <row r="31" spans="1:125" s="58" customFormat="1" ht="15.75" customHeight="1">
      <c r="A31" s="26" t="s">
        <v>135</v>
      </c>
      <c r="B31" s="3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</row>
    <row r="32" spans="1:125" s="58" customFormat="1" ht="49.5" customHeight="1">
      <c r="A32" s="26" t="s">
        <v>171</v>
      </c>
      <c r="B32" s="3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</row>
    <row r="33" spans="1:125" s="58" customFormat="1" ht="33.75" customHeight="1">
      <c r="A33" s="26" t="s">
        <v>164</v>
      </c>
      <c r="B33" s="3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</row>
    <row r="34" spans="1:125" s="58" customFormat="1" ht="15.75" customHeight="1">
      <c r="A34" s="32" t="s">
        <v>165</v>
      </c>
      <c r="B34" s="33">
        <v>41560.578033898375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DT39"/>
  <sheetViews>
    <sheetView workbookViewId="0" topLeftCell="A1">
      <selection activeCell="D1" sqref="D1"/>
    </sheetView>
  </sheetViews>
  <sheetFormatPr defaultColWidth="9.33203125" defaultRowHeight="11.25"/>
  <cols>
    <col min="1" max="1" width="112.16015625" style="3" customWidth="1"/>
    <col min="2" max="2" width="14.66015625" style="3" customWidth="1"/>
    <col min="3" max="3" width="11.83203125" style="3" customWidth="1"/>
    <col min="4" max="4" width="9.66015625" style="3" customWidth="1"/>
    <col min="5" max="110" width="25.33203125" style="3" bestFit="1" customWidth="1"/>
    <col min="111" max="111" width="17.16015625" style="3" bestFit="1" customWidth="1"/>
    <col min="112" max="16384" width="9.33203125" style="3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2:111" ht="15.75" customHeight="1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</row>
    <row r="4" spans="1:124" s="4" customFormat="1" ht="15.75" customHeight="1">
      <c r="A4" s="45" t="s">
        <v>0</v>
      </c>
      <c r="B4" s="5" t="s">
        <v>108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:124" s="55" customFormat="1" ht="15.75" customHeight="1">
      <c r="A5" s="26" t="s">
        <v>126</v>
      </c>
      <c r="B5" s="27">
        <v>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</row>
    <row r="6" spans="1:124" s="55" customFormat="1" ht="15.75" customHeight="1">
      <c r="A6" s="26" t="s">
        <v>127</v>
      </c>
      <c r="B6" s="28">
        <v>168.66666666666666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</row>
    <row r="7" spans="1:124" s="55" customFormat="1" ht="15.75" customHeight="1">
      <c r="A7" s="26" t="s">
        <v>128</v>
      </c>
      <c r="B7" s="29">
        <v>3800.4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</row>
    <row r="8" spans="1:124" s="57" customFormat="1" ht="15.75" customHeight="1">
      <c r="A8" s="30" t="s">
        <v>129</v>
      </c>
      <c r="B8" s="31">
        <v>46672.5472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</row>
    <row r="9" spans="1:124" s="58" customFormat="1" ht="15.75" customHeight="1">
      <c r="A9" s="32" t="s">
        <v>130</v>
      </c>
      <c r="B9" s="33">
        <v>418646.76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</row>
    <row r="10" spans="1:124" s="58" customFormat="1" ht="15.75" customHeight="1">
      <c r="A10" s="53" t="s">
        <v>297</v>
      </c>
      <c r="B10" s="33">
        <v>63861.37016949153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</row>
    <row r="11" spans="1:124" s="58" customFormat="1" ht="15.75" customHeight="1">
      <c r="A11" s="32" t="s">
        <v>131</v>
      </c>
      <c r="B11" s="33">
        <v>354785.3898305085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1:124" s="58" customFormat="1" ht="15.75" customHeight="1">
      <c r="A12" s="32" t="s">
        <v>132</v>
      </c>
      <c r="B12" s="33">
        <v>315232.3837288136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</row>
    <row r="13" spans="1:124" s="60" customFormat="1" ht="36.75" customHeight="1">
      <c r="A13" s="34" t="s">
        <v>133</v>
      </c>
      <c r="B13" s="35">
        <v>397868.7213333333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</row>
    <row r="14" spans="1:124" s="62" customFormat="1" ht="15.75" customHeight="1">
      <c r="A14" s="36" t="s">
        <v>134</v>
      </c>
      <c r="B14" s="37">
        <v>241904.8093333333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</row>
    <row r="15" spans="1:124" s="58" customFormat="1" ht="15.75" customHeight="1">
      <c r="A15" s="26" t="s">
        <v>135</v>
      </c>
      <c r="B15" s="3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</row>
    <row r="16" spans="1:124" s="64" customFormat="1" ht="15.75" customHeight="1">
      <c r="A16" s="41" t="s">
        <v>136</v>
      </c>
      <c r="B16" s="40">
        <v>84640.84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</row>
    <row r="17" spans="1:124" s="58" customFormat="1" ht="15.75" customHeight="1">
      <c r="A17" s="42" t="s">
        <v>138</v>
      </c>
      <c r="B17" s="4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</row>
    <row r="18" spans="1:124" s="58" customFormat="1" ht="30" customHeight="1">
      <c r="A18" s="42" t="s">
        <v>140</v>
      </c>
      <c r="B18" s="40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</row>
    <row r="19" spans="1:124" s="58" customFormat="1" ht="15.75" customHeight="1">
      <c r="A19" s="42" t="s">
        <v>141</v>
      </c>
      <c r="B19" s="4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</row>
    <row r="20" spans="1:124" s="58" customFormat="1" ht="15.75" customHeight="1">
      <c r="A20" s="42" t="s">
        <v>143</v>
      </c>
      <c r="B20" s="4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</row>
    <row r="21" spans="1:124" s="58" customFormat="1" ht="15.75" customHeight="1">
      <c r="A21" s="42" t="s">
        <v>145</v>
      </c>
      <c r="B21" s="4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124" s="64" customFormat="1" ht="15.75" customHeight="1">
      <c r="A22" s="41" t="s">
        <v>148</v>
      </c>
      <c r="B22" s="40">
        <v>157263.9693333333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</row>
    <row r="23" spans="1:124" s="58" customFormat="1" ht="15.75" customHeight="1">
      <c r="A23" s="26" t="s">
        <v>149</v>
      </c>
      <c r="B23" s="38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</row>
    <row r="24" spans="1:124" s="58" customFormat="1" ht="28.5" customHeight="1">
      <c r="A24" s="26" t="s">
        <v>150</v>
      </c>
      <c r="B24" s="3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</row>
    <row r="25" spans="1:124" s="58" customFormat="1" ht="33" customHeight="1">
      <c r="A25" s="26" t="s">
        <v>151</v>
      </c>
      <c r="B25" s="3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</row>
    <row r="26" spans="1:124" s="58" customFormat="1" ht="15.75" customHeight="1">
      <c r="A26" s="26" t="s">
        <v>295</v>
      </c>
      <c r="B26" s="3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</row>
    <row r="27" spans="1:124" s="58" customFormat="1" ht="15.75" customHeight="1">
      <c r="A27" s="26" t="s">
        <v>170</v>
      </c>
      <c r="B27" s="3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</row>
    <row r="28" spans="1:124" s="58" customFormat="1" ht="15.75" customHeight="1">
      <c r="A28" s="26" t="s">
        <v>152</v>
      </c>
      <c r="B28" s="3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</row>
    <row r="29" spans="1:124" s="62" customFormat="1" ht="15.75" customHeight="1">
      <c r="A29" s="36" t="s">
        <v>153</v>
      </c>
      <c r="B29" s="37">
        <v>120290.156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</row>
    <row r="30" spans="1:124" s="58" customFormat="1" ht="15.75" customHeight="1">
      <c r="A30" s="26" t="s">
        <v>135</v>
      </c>
      <c r="B30" s="3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</row>
    <row r="31" spans="1:124" s="58" customFormat="1" ht="15.75" customHeight="1">
      <c r="A31" s="41" t="s">
        <v>155</v>
      </c>
      <c r="B31" s="40">
        <v>104697.11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</row>
    <row r="32" spans="1:124" s="58" customFormat="1" ht="15.75" customHeight="1">
      <c r="A32" s="42" t="s">
        <v>157</v>
      </c>
      <c r="B32" s="40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</row>
    <row r="33" spans="1:124" s="58" customFormat="1" ht="15.75" customHeight="1">
      <c r="A33" s="41" t="s">
        <v>160</v>
      </c>
      <c r="B33" s="40">
        <v>15593.046000000002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1:124" s="58" customFormat="1" ht="28.5" customHeight="1">
      <c r="A34" s="26" t="s">
        <v>172</v>
      </c>
      <c r="B34" s="3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</row>
    <row r="35" spans="1:124" s="62" customFormat="1" ht="15.75" customHeight="1">
      <c r="A35" s="36" t="s">
        <v>162</v>
      </c>
      <c r="B35" s="37">
        <v>35673.756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</row>
    <row r="36" spans="1:124" s="58" customFormat="1" ht="15.75" customHeight="1">
      <c r="A36" s="26" t="s">
        <v>135</v>
      </c>
      <c r="B36" s="3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</row>
    <row r="37" spans="1:124" s="58" customFormat="1" ht="57" customHeight="1">
      <c r="A37" s="26" t="s">
        <v>171</v>
      </c>
      <c r="B37" s="3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1:124" s="58" customFormat="1" ht="26.25" customHeight="1">
      <c r="A38" s="26" t="s">
        <v>164</v>
      </c>
      <c r="B38" s="3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1:124" s="58" customFormat="1" ht="15.75" customHeight="1">
      <c r="A39" s="32" t="s">
        <v>165</v>
      </c>
      <c r="B39" s="33">
        <v>-82636.33760451968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DT38"/>
  <sheetViews>
    <sheetView workbookViewId="0" topLeftCell="A1">
      <selection activeCell="D1" sqref="D1"/>
    </sheetView>
  </sheetViews>
  <sheetFormatPr defaultColWidth="9.33203125" defaultRowHeight="11.25"/>
  <cols>
    <col min="1" max="1" width="111.66015625" style="3" customWidth="1"/>
    <col min="2" max="2" width="15.16015625" style="3" customWidth="1"/>
    <col min="3" max="3" width="9.16015625" style="3" customWidth="1"/>
    <col min="4" max="4" width="10.33203125" style="3" customWidth="1"/>
    <col min="5" max="111" width="25.33203125" style="3" bestFit="1" customWidth="1"/>
    <col min="112" max="112" width="17.16015625" style="3" bestFit="1" customWidth="1"/>
    <col min="113" max="16384" width="9.33203125" style="3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2:112" ht="15.75" customHeight="1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</row>
    <row r="4" spans="1:124" s="4" customFormat="1" ht="15.75" customHeight="1">
      <c r="A4" s="45" t="s">
        <v>0</v>
      </c>
      <c r="B4" s="5" t="s">
        <v>262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:124" s="55" customFormat="1" ht="15.75" customHeight="1">
      <c r="A5" s="26" t="s">
        <v>126</v>
      </c>
      <c r="B5" s="27">
        <v>30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</row>
    <row r="6" spans="1:124" s="55" customFormat="1" ht="15.75" customHeight="1">
      <c r="A6" s="26" t="s">
        <v>127</v>
      </c>
      <c r="B6" s="28">
        <v>75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</row>
    <row r="7" spans="1:124" s="55" customFormat="1" ht="15.75" customHeight="1">
      <c r="A7" s="26" t="s">
        <v>128</v>
      </c>
      <c r="B7" s="29">
        <v>1491.8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</row>
    <row r="8" spans="1:124" s="57" customFormat="1" ht="15.75" customHeight="1">
      <c r="A8" s="30" t="s">
        <v>129</v>
      </c>
      <c r="B8" s="31">
        <v>6022.2880000000005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</row>
    <row r="9" spans="1:124" s="58" customFormat="1" ht="15.75" customHeight="1">
      <c r="A9" s="32" t="s">
        <v>130</v>
      </c>
      <c r="B9" s="33">
        <v>164013.18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</row>
    <row r="10" spans="1:124" s="58" customFormat="1" ht="15.75" customHeight="1">
      <c r="A10" s="53" t="s">
        <v>297</v>
      </c>
      <c r="B10" s="33">
        <v>25018.95966101695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</row>
    <row r="11" spans="1:124" s="58" customFormat="1" ht="15.75" customHeight="1">
      <c r="A11" s="32" t="s">
        <v>131</v>
      </c>
      <c r="B11" s="33">
        <v>138994.22033898305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1:124" s="58" customFormat="1" ht="15.75" customHeight="1">
      <c r="A12" s="32" t="s">
        <v>132</v>
      </c>
      <c r="B12" s="33">
        <v>133890.58644067796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</row>
    <row r="13" spans="1:124" s="60" customFormat="1" ht="22.5" customHeight="1">
      <c r="A13" s="34" t="s">
        <v>133</v>
      </c>
      <c r="B13" s="35">
        <v>214979.11599999998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</row>
    <row r="14" spans="1:124" s="62" customFormat="1" ht="15.75" customHeight="1">
      <c r="A14" s="36" t="s">
        <v>134</v>
      </c>
      <c r="B14" s="37">
        <v>80539.22200000001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</row>
    <row r="15" spans="1:124" s="58" customFormat="1" ht="15.75" customHeight="1">
      <c r="A15" s="26" t="s">
        <v>135</v>
      </c>
      <c r="B15" s="3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</row>
    <row r="16" spans="1:124" s="64" customFormat="1" ht="15.75" customHeight="1">
      <c r="A16" s="41" t="s">
        <v>136</v>
      </c>
      <c r="B16" s="40">
        <v>33452.55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</row>
    <row r="17" spans="1:124" s="58" customFormat="1" ht="15.75" customHeight="1">
      <c r="A17" s="42" t="s">
        <v>138</v>
      </c>
      <c r="B17" s="4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</row>
    <row r="18" spans="1:124" s="58" customFormat="1" ht="15.75" customHeight="1">
      <c r="A18" s="42" t="s">
        <v>140</v>
      </c>
      <c r="B18" s="40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</row>
    <row r="19" spans="1:124" s="58" customFormat="1" ht="15.75" customHeight="1">
      <c r="A19" s="42" t="s">
        <v>141</v>
      </c>
      <c r="B19" s="4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</row>
    <row r="20" spans="1:124" s="58" customFormat="1" ht="15.75" customHeight="1">
      <c r="A20" s="42" t="s">
        <v>143</v>
      </c>
      <c r="B20" s="4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</row>
    <row r="21" spans="1:124" s="58" customFormat="1" ht="15.75" customHeight="1">
      <c r="A21" s="42" t="s">
        <v>145</v>
      </c>
      <c r="B21" s="40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</row>
    <row r="22" spans="1:124" s="64" customFormat="1" ht="15.75" customHeight="1">
      <c r="A22" s="41" t="s">
        <v>148</v>
      </c>
      <c r="B22" s="40">
        <v>47086.672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</row>
    <row r="23" spans="1:124" s="58" customFormat="1" ht="15.75" customHeight="1">
      <c r="A23" s="26" t="s">
        <v>149</v>
      </c>
      <c r="B23" s="38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</row>
    <row r="24" spans="1:124" s="58" customFormat="1" ht="27" customHeight="1">
      <c r="A24" s="26" t="s">
        <v>150</v>
      </c>
      <c r="B24" s="3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</row>
    <row r="25" spans="1:124" s="58" customFormat="1" ht="29.25" customHeight="1">
      <c r="A25" s="26" t="s">
        <v>151</v>
      </c>
      <c r="B25" s="3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</row>
    <row r="26" spans="1:124" s="58" customFormat="1" ht="15.75" customHeight="1">
      <c r="A26" s="26" t="s">
        <v>295</v>
      </c>
      <c r="B26" s="3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</row>
    <row r="27" spans="1:124" s="58" customFormat="1" ht="15.75" customHeight="1">
      <c r="A27" s="26" t="s">
        <v>152</v>
      </c>
      <c r="B27" s="3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</row>
    <row r="28" spans="1:124" s="62" customFormat="1" ht="15.75" customHeight="1">
      <c r="A28" s="36" t="s">
        <v>153</v>
      </c>
      <c r="B28" s="37">
        <v>120434.822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</row>
    <row r="29" spans="1:124" s="62" customFormat="1" ht="15.75" customHeight="1">
      <c r="A29" s="26" t="s">
        <v>135</v>
      </c>
      <c r="B29" s="37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</row>
    <row r="30" spans="1:124" s="62" customFormat="1" ht="15.75" customHeight="1">
      <c r="A30" s="41" t="s">
        <v>155</v>
      </c>
      <c r="B30" s="40">
        <v>104697.11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</row>
    <row r="31" spans="1:124" s="62" customFormat="1" ht="15.75" customHeight="1">
      <c r="A31" s="42" t="s">
        <v>157</v>
      </c>
      <c r="B31" s="4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</row>
    <row r="32" spans="1:124" s="62" customFormat="1" ht="15.75" customHeight="1">
      <c r="A32" s="41" t="s">
        <v>160</v>
      </c>
      <c r="B32" s="40">
        <v>15737.712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</row>
    <row r="33" spans="1:124" s="58" customFormat="1" ht="30.75" customHeight="1">
      <c r="A33" s="26" t="s">
        <v>172</v>
      </c>
      <c r="B33" s="3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1:124" s="62" customFormat="1" ht="15.75" customHeight="1">
      <c r="A34" s="36" t="s">
        <v>162</v>
      </c>
      <c r="B34" s="37">
        <v>14005.072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</row>
    <row r="35" spans="1:124" s="58" customFormat="1" ht="15.75" customHeight="1">
      <c r="A35" s="26" t="s">
        <v>135</v>
      </c>
      <c r="B35" s="3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</row>
    <row r="36" spans="1:124" s="58" customFormat="1" ht="45.75" customHeight="1">
      <c r="A36" s="26" t="s">
        <v>171</v>
      </c>
      <c r="B36" s="3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</row>
    <row r="37" spans="1:124" s="58" customFormat="1" ht="15.75" customHeight="1">
      <c r="A37" s="26" t="s">
        <v>164</v>
      </c>
      <c r="B37" s="3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1:124" s="58" customFormat="1" ht="15.75" customHeight="1">
      <c r="A38" s="32" t="s">
        <v>165</v>
      </c>
      <c r="B38" s="33">
        <v>-81088.52955932202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" sqref="D1"/>
    </sheetView>
  </sheetViews>
  <sheetFormatPr defaultColWidth="9.33203125" defaultRowHeight="11.25"/>
  <cols>
    <col min="1" max="1" width="110.16015625" style="2" customWidth="1"/>
    <col min="2" max="2" width="16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14</v>
      </c>
    </row>
    <row r="4" spans="1:2" ht="15.75" customHeight="1">
      <c r="A4" s="26" t="s">
        <v>126</v>
      </c>
      <c r="B4" s="27">
        <v>10</v>
      </c>
    </row>
    <row r="5" spans="1:2" ht="15.75" customHeight="1">
      <c r="A5" s="26" t="s">
        <v>127</v>
      </c>
      <c r="B5" s="28">
        <v>20.666666666666668</v>
      </c>
    </row>
    <row r="6" spans="1:2" ht="15.75" customHeight="1">
      <c r="A6" s="26" t="s">
        <v>128</v>
      </c>
      <c r="B6" s="29">
        <v>345.7</v>
      </c>
    </row>
    <row r="7" spans="1:2" ht="15.75" customHeight="1">
      <c r="A7" s="30" t="s">
        <v>129</v>
      </c>
      <c r="B7" s="31">
        <v>531.5136</v>
      </c>
    </row>
    <row r="8" spans="1:2" ht="15.75" customHeight="1">
      <c r="A8" s="32" t="s">
        <v>130</v>
      </c>
      <c r="B8" s="33">
        <v>25352.28</v>
      </c>
    </row>
    <row r="9" spans="1:2" ht="15.75" customHeight="1">
      <c r="A9" s="53" t="s">
        <v>297</v>
      </c>
      <c r="B9" s="33">
        <v>3867.2969491525423</v>
      </c>
    </row>
    <row r="10" spans="1:2" ht="15.75" customHeight="1">
      <c r="A10" s="32" t="s">
        <v>131</v>
      </c>
      <c r="B10" s="33">
        <v>21484.98305084746</v>
      </c>
    </row>
    <row r="11" spans="1:2" ht="15.75" customHeight="1">
      <c r="A11" s="32" t="s">
        <v>132</v>
      </c>
      <c r="B11" s="33">
        <v>21034.54779661017</v>
      </c>
    </row>
    <row r="12" spans="1:2" ht="30.75" customHeight="1">
      <c r="A12" s="34" t="s">
        <v>133</v>
      </c>
      <c r="B12" s="35">
        <v>52602.944</v>
      </c>
    </row>
    <row r="13" spans="1:2" ht="15.75" customHeight="1">
      <c r="A13" s="36" t="s">
        <v>134</v>
      </c>
      <c r="B13" s="37">
        <v>40146.763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23916.31</v>
      </c>
    </row>
    <row r="16" spans="1:2" ht="15.75" customHeight="1">
      <c r="A16" s="42" t="s">
        <v>138</v>
      </c>
      <c r="B16" s="40"/>
    </row>
    <row r="17" spans="1:2" ht="15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16230.453000000001</v>
      </c>
    </row>
    <row r="22" spans="1:2" ht="15.75" customHeight="1">
      <c r="A22" s="26" t="s">
        <v>149</v>
      </c>
      <c r="B22" s="38"/>
    </row>
    <row r="23" spans="1:2" ht="30.75" customHeight="1">
      <c r="A23" s="26" t="s">
        <v>150</v>
      </c>
      <c r="B23" s="38"/>
    </row>
    <row r="24" spans="1:2" ht="33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9209.483</v>
      </c>
    </row>
    <row r="28" spans="1:2" ht="15.75" customHeight="1">
      <c r="A28" s="26" t="s">
        <v>180</v>
      </c>
      <c r="B28" s="38"/>
    </row>
    <row r="29" spans="1:2" ht="15.75" customHeight="1">
      <c r="A29" s="36" t="s">
        <v>162</v>
      </c>
      <c r="B29" s="37">
        <v>3246.6980000000003</v>
      </c>
    </row>
    <row r="30" spans="1:2" ht="15.75" customHeight="1">
      <c r="A30" s="26" t="s">
        <v>135</v>
      </c>
      <c r="B30" s="38"/>
    </row>
    <row r="31" spans="1:2" ht="42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-31568.39620338983</v>
      </c>
    </row>
    <row r="34" spans="1:2" ht="12.75">
      <c r="A34" s="3"/>
      <c r="B34" s="3"/>
    </row>
    <row r="35" spans="1:2" ht="12.75">
      <c r="A35" s="3"/>
      <c r="B35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DU35"/>
  <sheetViews>
    <sheetView workbookViewId="0" topLeftCell="A1">
      <selection activeCell="D1" sqref="D1"/>
    </sheetView>
  </sheetViews>
  <sheetFormatPr defaultColWidth="9.33203125" defaultRowHeight="11.25"/>
  <cols>
    <col min="1" max="1" width="107.83203125" style="3" customWidth="1"/>
    <col min="2" max="2" width="14.66015625" style="3" customWidth="1"/>
    <col min="3" max="4" width="10.66015625" style="3" customWidth="1"/>
    <col min="5" max="113" width="25.33203125" style="3" bestFit="1" customWidth="1"/>
    <col min="114" max="114" width="17.16015625" style="3" bestFit="1" customWidth="1"/>
    <col min="115" max="16384" width="9.33203125" style="3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2:114" ht="15.75" customHeight="1"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</row>
    <row r="4" spans="1:125" s="4" customFormat="1" ht="15.75" customHeight="1">
      <c r="A4" s="45" t="s">
        <v>0</v>
      </c>
      <c r="B4" s="45" t="s">
        <v>263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:125" s="55" customFormat="1" ht="15.75" customHeight="1">
      <c r="A5" s="26" t="s">
        <v>126</v>
      </c>
      <c r="B5" s="27">
        <v>90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</row>
    <row r="6" spans="1:125" s="55" customFormat="1" ht="15.75" customHeight="1">
      <c r="A6" s="26" t="s">
        <v>127</v>
      </c>
      <c r="B6" s="28">
        <v>219.66666666666666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</row>
    <row r="7" spans="1:125" s="55" customFormat="1" ht="15.75" customHeight="1">
      <c r="A7" s="26" t="s">
        <v>128</v>
      </c>
      <c r="B7" s="29">
        <v>4585.275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</row>
    <row r="8" spans="1:125" s="57" customFormat="1" ht="15.75" customHeight="1">
      <c r="A8" s="30" t="s">
        <v>129</v>
      </c>
      <c r="B8" s="31">
        <v>30664.7392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</row>
    <row r="9" spans="1:125" s="58" customFormat="1" ht="15.75" customHeight="1">
      <c r="A9" s="32" t="s">
        <v>130</v>
      </c>
      <c r="B9" s="33">
        <v>504717.93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</row>
    <row r="10" spans="1:125" s="58" customFormat="1" ht="15.75" customHeight="1">
      <c r="A10" s="53" t="s">
        <v>297</v>
      </c>
      <c r="B10" s="33">
        <v>76990.8706779661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</row>
    <row r="11" spans="1:125" s="58" customFormat="1" ht="15.75" customHeight="1">
      <c r="A11" s="32" t="s">
        <v>131</v>
      </c>
      <c r="B11" s="33">
        <v>427727.0593220339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</row>
    <row r="12" spans="1:125" s="58" customFormat="1" ht="15.75" customHeight="1">
      <c r="A12" s="32" t="s">
        <v>132</v>
      </c>
      <c r="B12" s="33">
        <v>401739.9922033898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</row>
    <row r="13" spans="1:125" s="60" customFormat="1" ht="33.75" customHeight="1">
      <c r="A13" s="34" t="s">
        <v>133</v>
      </c>
      <c r="B13" s="35">
        <v>344399.73383333324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</row>
    <row r="14" spans="1:125" s="62" customFormat="1" ht="15.75" customHeight="1">
      <c r="A14" s="36" t="s">
        <v>134</v>
      </c>
      <c r="B14" s="37">
        <v>279555.20058333327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</row>
    <row r="15" spans="1:125" s="58" customFormat="1" ht="15.75" customHeight="1">
      <c r="A15" s="26" t="s">
        <v>135</v>
      </c>
      <c r="B15" s="3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</row>
    <row r="16" spans="1:125" s="64" customFormat="1" ht="15.75" customHeight="1">
      <c r="A16" s="32" t="s">
        <v>136</v>
      </c>
      <c r="B16" s="43">
        <v>106512.75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</row>
    <row r="17" spans="1:125" s="58" customFormat="1" ht="15.75" customHeight="1">
      <c r="A17" s="26" t="s">
        <v>138</v>
      </c>
      <c r="B17" s="3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</row>
    <row r="18" spans="1:125" s="58" customFormat="1" ht="31.5" customHeight="1">
      <c r="A18" s="26" t="s">
        <v>140</v>
      </c>
      <c r="B18" s="3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</row>
    <row r="19" spans="1:125" s="58" customFormat="1" ht="15.75" customHeight="1">
      <c r="A19" s="26" t="s">
        <v>141</v>
      </c>
      <c r="B19" s="38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</row>
    <row r="20" spans="1:125" s="58" customFormat="1" ht="15.75" customHeight="1">
      <c r="A20" s="26" t="s">
        <v>143</v>
      </c>
      <c r="B20" s="3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</row>
    <row r="21" spans="1:125" s="58" customFormat="1" ht="15.75" customHeight="1">
      <c r="A21" s="26" t="s">
        <v>145</v>
      </c>
      <c r="B21" s="3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</row>
    <row r="22" spans="1:125" s="64" customFormat="1" ht="15.75" customHeight="1">
      <c r="A22" s="32" t="s">
        <v>148</v>
      </c>
      <c r="B22" s="43">
        <v>173042.4505833333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</row>
    <row r="23" spans="1:125" s="58" customFormat="1" ht="15.75" customHeight="1">
      <c r="A23" s="26" t="s">
        <v>149</v>
      </c>
      <c r="B23" s="38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</row>
    <row r="24" spans="1:125" s="58" customFormat="1" ht="30" customHeight="1">
      <c r="A24" s="26" t="s">
        <v>150</v>
      </c>
      <c r="B24" s="3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</row>
    <row r="25" spans="1:125" s="58" customFormat="1" ht="33.75" customHeight="1">
      <c r="A25" s="26" t="s">
        <v>151</v>
      </c>
      <c r="B25" s="3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</row>
    <row r="26" spans="1:125" s="58" customFormat="1" ht="15.75" customHeight="1">
      <c r="A26" s="26" t="s">
        <v>295</v>
      </c>
      <c r="B26" s="3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</row>
    <row r="27" spans="1:125" s="58" customFormat="1" ht="15.75" customHeight="1">
      <c r="A27" s="26" t="s">
        <v>170</v>
      </c>
      <c r="B27" s="3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</row>
    <row r="28" spans="1:125" s="58" customFormat="1" ht="15.75" customHeight="1">
      <c r="A28" s="26" t="s">
        <v>152</v>
      </c>
      <c r="B28" s="3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</row>
    <row r="29" spans="1:125" s="62" customFormat="1" ht="15.75" customHeight="1">
      <c r="A29" s="36" t="s">
        <v>153</v>
      </c>
      <c r="B29" s="37">
        <v>21599.42225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</row>
    <row r="30" spans="1:125" s="58" customFormat="1" ht="28.5" customHeight="1">
      <c r="A30" s="26" t="s">
        <v>264</v>
      </c>
      <c r="B30" s="3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</row>
    <row r="31" spans="1:125" s="62" customFormat="1" ht="15.75" customHeight="1">
      <c r="A31" s="36" t="s">
        <v>162</v>
      </c>
      <c r="B31" s="37">
        <v>43245.111000000004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</row>
    <row r="32" spans="1:125" s="58" customFormat="1" ht="15.75" customHeight="1">
      <c r="A32" s="26" t="s">
        <v>135</v>
      </c>
      <c r="B32" s="3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</row>
    <row r="33" spans="1:125" s="58" customFormat="1" ht="59.25" customHeight="1">
      <c r="A33" s="26" t="s">
        <v>171</v>
      </c>
      <c r="B33" s="3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</row>
    <row r="34" spans="1:125" s="58" customFormat="1" ht="27" customHeight="1">
      <c r="A34" s="26" t="s">
        <v>164</v>
      </c>
      <c r="B34" s="3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</row>
    <row r="35" spans="1:125" s="58" customFormat="1" ht="15.75" customHeight="1">
      <c r="A35" s="32" t="s">
        <v>165</v>
      </c>
      <c r="B35" s="33">
        <v>57340.258370056574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A30" sqref="A30"/>
    </sheetView>
  </sheetViews>
  <sheetFormatPr defaultColWidth="9.33203125" defaultRowHeight="11.25"/>
  <cols>
    <col min="1" max="1" width="111.33203125" style="2" customWidth="1"/>
    <col min="2" max="2" width="15" style="2" customWidth="1"/>
    <col min="3" max="3" width="10.16015625" style="2" customWidth="1"/>
    <col min="4" max="4" width="10.5" style="2" customWidth="1"/>
    <col min="5" max="113" width="25.33203125" style="2" bestFit="1" customWidth="1"/>
    <col min="114" max="114" width="17.16015625" style="2" bestFit="1" customWidth="1"/>
    <col min="115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14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24" s="4" customFormat="1" ht="15.75" customHeight="1">
      <c r="A4" s="45" t="s">
        <v>0</v>
      </c>
      <c r="B4" s="5" t="s">
        <v>103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6" customFormat="1" ht="15.75" customHeight="1">
      <c r="A5" s="26" t="s">
        <v>126</v>
      </c>
      <c r="B5" s="27">
        <v>90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124" s="16" customFormat="1" ht="15.75" customHeight="1">
      <c r="A6" s="26" t="s">
        <v>127</v>
      </c>
      <c r="B6" s="28">
        <v>236.66666666666666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</row>
    <row r="7" spans="1:124" s="16" customFormat="1" ht="15.75" customHeight="1">
      <c r="A7" s="26" t="s">
        <v>128</v>
      </c>
      <c r="B7" s="29">
        <v>3964.9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1:124" s="9" customFormat="1" ht="15.75" customHeight="1">
      <c r="A8" s="30" t="s">
        <v>129</v>
      </c>
      <c r="B8" s="31">
        <v>62047.5392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8" customFormat="1" ht="15.75" customHeight="1">
      <c r="A9" s="32" t="s">
        <v>130</v>
      </c>
      <c r="B9" s="33">
        <v>434902.44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1:124" s="8" customFormat="1" ht="15.75" customHeight="1">
      <c r="A10" s="53" t="s">
        <v>297</v>
      </c>
      <c r="B10" s="33">
        <v>66341.05016949153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s="8" customFormat="1" ht="15.75" customHeight="1">
      <c r="A11" s="32" t="s">
        <v>131</v>
      </c>
      <c r="B11" s="33">
        <v>368561.3898305085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s="8" customFormat="1" ht="15.75" customHeight="1">
      <c r="A12" s="32" t="s">
        <v>132</v>
      </c>
      <c r="B12" s="33">
        <v>315978.72949152545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s="12" customFormat="1" ht="15.75" customHeight="1">
      <c r="A13" s="34" t="s">
        <v>133</v>
      </c>
      <c r="B13" s="35">
        <v>306209.4513333334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</row>
    <row r="14" spans="1:124" s="14" customFormat="1" ht="15.75" customHeight="1">
      <c r="A14" s="36" t="s">
        <v>134</v>
      </c>
      <c r="B14" s="37">
        <v>251945.83433333336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1:124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s="10" customFormat="1" ht="15.75" customHeight="1">
      <c r="A16" s="41" t="s">
        <v>136</v>
      </c>
      <c r="B16" s="40">
        <v>92304.69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</row>
    <row r="17" spans="1:124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s="8" customFormat="1" ht="15.7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s="8" customFormat="1" ht="15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s="10" customFormat="1" ht="15.75" customHeight="1">
      <c r="A22" s="41" t="s">
        <v>148</v>
      </c>
      <c r="B22" s="40">
        <v>159641.14433333336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  <row r="24" spans="1:124" s="8" customFormat="1" ht="27.75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s="8" customFormat="1" ht="34.5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s="8" customFormat="1" ht="15.75" customHeight="1">
      <c r="A26" s="26" t="s">
        <v>295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s="8" customFormat="1" ht="15.75" customHeight="1">
      <c r="A27" s="26" t="s">
        <v>170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s="8" customFormat="1" ht="15.75" customHeight="1">
      <c r="A28" s="26" t="s">
        <v>152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s="14" customFormat="1" ht="15.75" customHeight="1">
      <c r="A29" s="36" t="s">
        <v>153</v>
      </c>
      <c r="B29" s="37">
        <v>17043.171000000002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</row>
    <row r="30" spans="1:124" s="8" customFormat="1" ht="30.75" customHeight="1">
      <c r="A30" s="26" t="s">
        <v>265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s="14" customFormat="1" ht="15.75" customHeight="1">
      <c r="A31" s="36" t="s">
        <v>162</v>
      </c>
      <c r="B31" s="37">
        <v>37220.446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</row>
    <row r="32" spans="1:124" s="8" customFormat="1" ht="15.75" customHeight="1">
      <c r="A32" s="26" t="s">
        <v>135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s="8" customFormat="1" ht="49.5" customHeight="1">
      <c r="A33" s="26" t="s">
        <v>171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s="8" customFormat="1" ht="15.75" customHeight="1">
      <c r="A34" s="26" t="s">
        <v>164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s="8" customFormat="1" ht="15.75" customHeight="1">
      <c r="A35" s="32" t="s">
        <v>165</v>
      </c>
      <c r="B35" s="33">
        <v>9769.278158192057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D1" sqref="D1"/>
    </sheetView>
  </sheetViews>
  <sheetFormatPr defaultColWidth="9.33203125" defaultRowHeight="11.25"/>
  <cols>
    <col min="1" max="1" width="111.5" style="2" customWidth="1"/>
    <col min="2" max="2" width="15.16015625" style="2" customWidth="1"/>
    <col min="3" max="3" width="11.83203125" style="2" customWidth="1"/>
    <col min="4" max="4" width="13.66015625" style="2" customWidth="1"/>
    <col min="5" max="114" width="25.33203125" style="2" bestFit="1" customWidth="1"/>
    <col min="115" max="115" width="17.16015625" style="2" bestFit="1" customWidth="1"/>
    <col min="116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15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1:124" s="4" customFormat="1" ht="15.75" customHeight="1">
      <c r="A4" s="45" t="s">
        <v>0</v>
      </c>
      <c r="B4" s="5" t="s">
        <v>106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6" customFormat="1" ht="15.75" customHeight="1">
      <c r="A5" s="26" t="s">
        <v>126</v>
      </c>
      <c r="B5" s="27">
        <v>111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124" s="16" customFormat="1" ht="15.75" customHeight="1">
      <c r="A6" s="26" t="s">
        <v>127</v>
      </c>
      <c r="B6" s="28">
        <v>314.9166666666667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</row>
    <row r="7" spans="1:124" s="16" customFormat="1" ht="15.75" customHeight="1">
      <c r="A7" s="26" t="s">
        <v>128</v>
      </c>
      <c r="B7" s="29">
        <v>5319.7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1:124" s="9" customFormat="1" ht="15.75" customHeight="1">
      <c r="A8" s="30" t="s">
        <v>129</v>
      </c>
      <c r="B8" s="31">
        <v>72602.3168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8" customFormat="1" ht="15.75" customHeight="1">
      <c r="A9" s="32" t="s">
        <v>130</v>
      </c>
      <c r="B9" s="33">
        <v>584403.05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1:124" s="8" customFormat="1" ht="15.75" customHeight="1">
      <c r="A10" s="53" t="s">
        <v>297</v>
      </c>
      <c r="B10" s="33">
        <v>89146.22796610171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s="8" customFormat="1" ht="15.75" customHeight="1">
      <c r="A11" s="32" t="s">
        <v>131</v>
      </c>
      <c r="B11" s="33">
        <v>495256.8220338984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s="8" customFormat="1" ht="15.75" customHeight="1">
      <c r="A12" s="32" t="s">
        <v>132</v>
      </c>
      <c r="B12" s="33">
        <v>433729.4349152543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s="12" customFormat="1" ht="30" customHeight="1">
      <c r="A13" s="34" t="s">
        <v>133</v>
      </c>
      <c r="B13" s="35">
        <v>452793.1506666667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</row>
    <row r="14" spans="1:124" s="14" customFormat="1" ht="15.75" customHeight="1">
      <c r="A14" s="36" t="s">
        <v>134</v>
      </c>
      <c r="B14" s="37">
        <v>370291.54966666666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1:124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s="10" customFormat="1" ht="15.75" customHeight="1">
      <c r="A16" s="41" t="s">
        <v>136</v>
      </c>
      <c r="B16" s="40">
        <v>181485.17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</row>
    <row r="17" spans="1:124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s="8" customFormat="1" ht="24.7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s="8" customFormat="1" ht="15.75" customHeight="1">
      <c r="A21" s="42" t="s">
        <v>144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s="8" customFormat="1" ht="15.75" customHeight="1">
      <c r="A22" s="42" t="s">
        <v>145</v>
      </c>
      <c r="B22" s="4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s="10" customFormat="1" ht="15.75" customHeight="1">
      <c r="A23" s="41" t="s">
        <v>148</v>
      </c>
      <c r="B23" s="40">
        <v>188806.37966666665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124" s="8" customFormat="1" ht="15.75" customHeight="1">
      <c r="A24" s="26" t="s">
        <v>149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s="8" customFormat="1" ht="32.25" customHeight="1">
      <c r="A25" s="26" t="s">
        <v>150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s="8" customFormat="1" ht="31.5" customHeight="1">
      <c r="A26" s="26" t="s">
        <v>151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s="8" customFormat="1" ht="15.75" customHeight="1">
      <c r="A27" s="26" t="s">
        <v>170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s="8" customFormat="1" ht="15.75" customHeight="1">
      <c r="A28" s="26" t="s">
        <v>152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s="14" customFormat="1" ht="15.75" customHeight="1">
      <c r="A29" s="36" t="s">
        <v>153</v>
      </c>
      <c r="B29" s="37">
        <v>32562.153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</row>
    <row r="30" spans="1:124" s="8" customFormat="1" ht="33" customHeight="1">
      <c r="A30" s="26" t="s">
        <v>266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s="14" customFormat="1" ht="15.75" customHeight="1">
      <c r="A31" s="36" t="s">
        <v>162</v>
      </c>
      <c r="B31" s="37">
        <v>49939.448000000004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</row>
    <row r="32" spans="1:124" s="8" customFormat="1" ht="15.75" customHeight="1">
      <c r="A32" s="26" t="s">
        <v>135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s="8" customFormat="1" ht="47.25" customHeight="1">
      <c r="A33" s="26" t="s">
        <v>171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s="8" customFormat="1" ht="15.75" customHeight="1">
      <c r="A34" s="26" t="s">
        <v>164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s="8" customFormat="1" ht="15.75" customHeight="1">
      <c r="A35" s="32" t="s">
        <v>165</v>
      </c>
      <c r="B35" s="33">
        <v>-19063.715751412383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D1" sqref="D1"/>
    </sheetView>
  </sheetViews>
  <sheetFormatPr defaultColWidth="9.33203125" defaultRowHeight="11.25"/>
  <cols>
    <col min="1" max="1" width="108" style="2" customWidth="1"/>
    <col min="2" max="2" width="15.33203125" style="2" customWidth="1"/>
    <col min="3" max="3" width="11" style="2" customWidth="1"/>
    <col min="4" max="4" width="13.5" style="2" customWidth="1"/>
    <col min="5" max="115" width="25.33203125" style="2" bestFit="1" customWidth="1"/>
    <col min="116" max="116" width="17.16015625" style="2" bestFit="1" customWidth="1"/>
    <col min="117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16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</row>
    <row r="4" spans="1:124" s="4" customFormat="1" ht="15.75" customHeight="1">
      <c r="A4" s="45" t="s">
        <v>0</v>
      </c>
      <c r="B4" s="5" t="s">
        <v>107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16" customFormat="1" ht="15.75" customHeight="1">
      <c r="A5" s="26" t="s">
        <v>126</v>
      </c>
      <c r="B5" s="27">
        <v>136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</row>
    <row r="6" spans="1:124" s="16" customFormat="1" ht="15.75" customHeight="1">
      <c r="A6" s="26" t="s">
        <v>127</v>
      </c>
      <c r="B6" s="28">
        <v>303.25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</row>
    <row r="7" spans="1:124" s="16" customFormat="1" ht="15.75" customHeight="1">
      <c r="A7" s="26" t="s">
        <v>128</v>
      </c>
      <c r="B7" s="29">
        <v>7250.5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1:124" s="9" customFormat="1" ht="15.75" customHeight="1">
      <c r="A8" s="30" t="s">
        <v>129</v>
      </c>
      <c r="B8" s="31">
        <v>81345.76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8" customFormat="1" ht="15.75" customHeight="1">
      <c r="A9" s="32" t="s">
        <v>130</v>
      </c>
      <c r="B9" s="33">
        <v>799067.45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1:124" s="8" customFormat="1" ht="15.75" customHeight="1">
      <c r="A10" s="53" t="s">
        <v>297</v>
      </c>
      <c r="B10" s="33">
        <v>121891.64491525423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s="8" customFormat="1" ht="15.75" customHeight="1">
      <c r="A11" s="32" t="s">
        <v>131</v>
      </c>
      <c r="B11" s="33">
        <v>677175.8050847457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s="8" customFormat="1" ht="15.75" customHeight="1">
      <c r="A12" s="32" t="s">
        <v>132</v>
      </c>
      <c r="B12" s="33">
        <v>608238.720338983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s="12" customFormat="1" ht="33.75" customHeight="1">
      <c r="A13" s="34" t="s">
        <v>133</v>
      </c>
      <c r="B13" s="35">
        <v>524503.69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</row>
    <row r="14" spans="1:124" s="14" customFormat="1" ht="15.75" customHeight="1">
      <c r="A14" s="36" t="s">
        <v>134</v>
      </c>
      <c r="B14" s="37">
        <v>429812.44499999995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1:124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s="10" customFormat="1" ht="15.75" customHeight="1">
      <c r="A16" s="41" t="s">
        <v>136</v>
      </c>
      <c r="B16" s="40">
        <v>209243.02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</row>
    <row r="17" spans="1:124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s="8" customFormat="1" ht="30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s="8" customFormat="1" ht="15.75" customHeight="1">
      <c r="A21" s="42" t="s">
        <v>144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s="8" customFormat="1" ht="15.75" customHeight="1">
      <c r="A22" s="42" t="s">
        <v>145</v>
      </c>
      <c r="B22" s="4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s="10" customFormat="1" ht="15.75" customHeight="1">
      <c r="A23" s="41" t="s">
        <v>148</v>
      </c>
      <c r="B23" s="40">
        <v>220569.425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124" s="8" customFormat="1" ht="15.75" customHeight="1">
      <c r="A24" s="26" t="s">
        <v>149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s="8" customFormat="1" ht="33" customHeight="1">
      <c r="A25" s="26" t="s">
        <v>150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s="8" customFormat="1" ht="33" customHeight="1">
      <c r="A26" s="26" t="s">
        <v>151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s="8" customFormat="1" ht="15.75" customHeight="1">
      <c r="A27" s="26" t="s">
        <v>295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s="8" customFormat="1" ht="15.75" customHeight="1">
      <c r="A28" s="26" t="s">
        <v>152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s="14" customFormat="1" ht="15.75" customHeight="1">
      <c r="A29" s="36" t="s">
        <v>153</v>
      </c>
      <c r="B29" s="37">
        <v>26625.675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</row>
    <row r="30" spans="1:124" s="8" customFormat="1" ht="15.75" customHeight="1">
      <c r="A30" s="26" t="s">
        <v>161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s="14" customFormat="1" ht="15.75" customHeight="1">
      <c r="A31" s="36" t="s">
        <v>162</v>
      </c>
      <c r="B31" s="37">
        <v>68065.57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</row>
    <row r="32" spans="1:124" s="8" customFormat="1" ht="15.75" customHeight="1">
      <c r="A32" s="26" t="s">
        <v>135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s="8" customFormat="1" ht="51" customHeight="1">
      <c r="A33" s="26" t="s">
        <v>171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s="8" customFormat="1" ht="15.75" customHeight="1">
      <c r="A34" s="26" t="s">
        <v>164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s="8" customFormat="1" ht="15.75" customHeight="1">
      <c r="A35" s="32" t="s">
        <v>165</v>
      </c>
      <c r="B35" s="33">
        <v>83735.03033898305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DU32"/>
  <sheetViews>
    <sheetView workbookViewId="0" topLeftCell="A1">
      <selection activeCell="D1" sqref="D1"/>
    </sheetView>
  </sheetViews>
  <sheetFormatPr defaultColWidth="9.33203125" defaultRowHeight="11.25"/>
  <cols>
    <col min="1" max="1" width="107.83203125" style="2" customWidth="1"/>
    <col min="2" max="2" width="18.83203125" style="2" customWidth="1"/>
    <col min="3" max="4" width="12.33203125" style="2" customWidth="1"/>
    <col min="5" max="117" width="25.33203125" style="2" bestFit="1" customWidth="1"/>
    <col min="118" max="118" width="17.16015625" style="2" bestFit="1" customWidth="1"/>
    <col min="119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18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25" s="4" customFormat="1" ht="15.75" customHeight="1">
      <c r="A4" s="45" t="s">
        <v>0</v>
      </c>
      <c r="B4" s="5" t="s">
        <v>267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12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199.2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675.664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17914.98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2732.7935593220336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15182.186440677966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14609.589830508474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33.75" customHeight="1">
      <c r="A13" s="34" t="s">
        <v>133</v>
      </c>
      <c r="B13" s="35">
        <v>16625.154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14068.418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8094.41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28.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143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145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10" customFormat="1" ht="15.75" customHeight="1">
      <c r="A21" s="41" t="s">
        <v>148</v>
      </c>
      <c r="B21" s="40">
        <v>5974.008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 s="8" customFormat="1" ht="15.75" customHeight="1">
      <c r="A22" s="26" t="s">
        <v>149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8" customFormat="1" ht="27" customHeight="1">
      <c r="A23" s="26" t="s">
        <v>150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1.5" customHeight="1">
      <c r="A24" s="26" t="s">
        <v>151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15.75" customHeight="1">
      <c r="A25" s="26" t="s">
        <v>152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14" customFormat="1" ht="15.75" customHeight="1">
      <c r="A26" s="36" t="s">
        <v>153</v>
      </c>
      <c r="B26" s="37">
        <v>687.768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</row>
    <row r="27" spans="1:125" s="8" customFormat="1" ht="15.75" customHeight="1">
      <c r="A27" s="26"/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162</v>
      </c>
      <c r="B28" s="37">
        <v>1868.9679999999998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135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8" customFormat="1" ht="48.75" customHeight="1">
      <c r="A30" s="26" t="s">
        <v>171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15.75" customHeight="1">
      <c r="A31" s="26" t="s">
        <v>164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15.75" customHeight="1">
      <c r="A32" s="32" t="s">
        <v>165</v>
      </c>
      <c r="B32" s="33">
        <v>-2015.5641694915248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U34"/>
  <sheetViews>
    <sheetView workbookViewId="0" topLeftCell="A1">
      <selection activeCell="D1" sqref="D1"/>
    </sheetView>
  </sheetViews>
  <sheetFormatPr defaultColWidth="9.33203125" defaultRowHeight="11.25"/>
  <cols>
    <col min="1" max="1" width="106.66015625" style="2" customWidth="1"/>
    <col min="2" max="2" width="20.16015625" style="2" customWidth="1"/>
    <col min="3" max="4" width="10" style="2" customWidth="1"/>
    <col min="5" max="118" width="25.33203125" style="2" bestFit="1" customWidth="1"/>
    <col min="119" max="119" width="17.16015625" style="2" bestFit="1" customWidth="1"/>
    <col min="120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19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25" s="4" customFormat="1" ht="15.75" customHeight="1">
      <c r="A4" s="45" t="s">
        <v>0</v>
      </c>
      <c r="B4" s="5" t="s">
        <v>123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48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996.5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45337.968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110073.36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16790.851525423728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93282.50847457627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54860.501694915256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15.75" customHeight="1">
      <c r="A13" s="34" t="s">
        <v>133</v>
      </c>
      <c r="B13" s="35">
        <v>115212.11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102151.565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33131.94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33.7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143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144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5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10" customFormat="1" ht="15.75" customHeight="1">
      <c r="A22" s="41" t="s">
        <v>148</v>
      </c>
      <c r="B22" s="40">
        <v>69019.625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2.25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36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5.75" customHeight="1">
      <c r="A26" s="26" t="s">
        <v>295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5.75" customHeight="1">
      <c r="A27" s="26" t="s">
        <v>152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153</v>
      </c>
      <c r="B28" s="37">
        <v>3708.505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181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14" customFormat="1" ht="15.75" customHeight="1">
      <c r="A30" s="36" t="s">
        <v>162</v>
      </c>
      <c r="B30" s="37">
        <v>9352.04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</row>
    <row r="31" spans="1:125" s="8" customFormat="1" ht="15.75" customHeight="1">
      <c r="A31" s="26" t="s">
        <v>135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79.5" customHeight="1">
      <c r="A32" s="26" t="s">
        <v>171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35.25" customHeight="1">
      <c r="A33" s="26" t="s">
        <v>164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s="8" customFormat="1" ht="15.75" customHeight="1">
      <c r="A34" s="32" t="s">
        <v>165</v>
      </c>
      <c r="B34" s="33">
        <v>-60351.608305084745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DU35"/>
  <sheetViews>
    <sheetView workbookViewId="0" topLeftCell="A1">
      <selection activeCell="D1" sqref="D1"/>
    </sheetView>
  </sheetViews>
  <sheetFormatPr defaultColWidth="9.33203125" defaultRowHeight="11.25"/>
  <cols>
    <col min="1" max="1" width="104.16015625" style="2" customWidth="1"/>
    <col min="2" max="2" width="22.33203125" style="2" customWidth="1"/>
    <col min="3" max="4" width="11.33203125" style="2" customWidth="1"/>
    <col min="5" max="119" width="25.33203125" style="2" bestFit="1" customWidth="1"/>
    <col min="120" max="120" width="17.16015625" style="2" bestFit="1" customWidth="1"/>
    <col min="121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0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5" s="4" customFormat="1" ht="15.75" customHeight="1">
      <c r="A4" s="45" t="s">
        <v>0</v>
      </c>
      <c r="B4" s="5" t="s">
        <v>268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47.333333333333336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721.3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49390.3488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78853.44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12028.490847457628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66824.94915254238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24968.72135593221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37.5" customHeight="1">
      <c r="A13" s="34" t="s">
        <v>133</v>
      </c>
      <c r="B13" s="35">
        <v>638098.3459999999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628375.9469999999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605006.07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15.75" customHeight="1">
      <c r="A18" s="42" t="s">
        <v>139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31.5" customHeight="1">
      <c r="A19" s="42" t="s">
        <v>140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141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5.75" customHeight="1">
      <c r="A21" s="42" t="s">
        <v>143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8" customFormat="1" ht="15.75" customHeight="1">
      <c r="A22" s="42" t="s">
        <v>145</v>
      </c>
      <c r="B22" s="4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10" customFormat="1" ht="15.75" customHeight="1">
      <c r="A23" s="41" t="s">
        <v>148</v>
      </c>
      <c r="B23" s="40">
        <v>23369.876999999997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</row>
    <row r="24" spans="1:125" s="8" customFormat="1" ht="15.75" customHeight="1">
      <c r="A24" s="26" t="s">
        <v>149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32.25" customHeight="1">
      <c r="A25" s="26" t="s">
        <v>150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38.25" customHeight="1">
      <c r="A26" s="26" t="s">
        <v>151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5.75" customHeight="1">
      <c r="A27" s="26" t="s">
        <v>295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8" customFormat="1" ht="15.75" customHeight="1">
      <c r="A28" s="26" t="s">
        <v>152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s="14" customFormat="1" ht="15.75" customHeight="1">
      <c r="A29" s="36" t="s">
        <v>153</v>
      </c>
      <c r="B29" s="37">
        <v>2952.787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</row>
    <row r="30" spans="1:125" s="8" customFormat="1" ht="15.75" customHeight="1">
      <c r="A30" s="26" t="s">
        <v>161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14" customFormat="1" ht="15.75" customHeight="1">
      <c r="A31" s="36" t="s">
        <v>162</v>
      </c>
      <c r="B31" s="37">
        <v>6769.612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</row>
    <row r="32" spans="1:125" s="8" customFormat="1" ht="15.75" customHeight="1">
      <c r="A32" s="26" t="s">
        <v>135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54" customHeight="1">
      <c r="A33" s="26" t="s">
        <v>171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s="8" customFormat="1" ht="15.75" customHeight="1">
      <c r="A34" s="26" t="s">
        <v>164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s="8" customFormat="1" ht="15.75" customHeight="1">
      <c r="A35" s="32" t="s">
        <v>165</v>
      </c>
      <c r="B35" s="65">
        <v>-613129.6246440677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DU32"/>
  <sheetViews>
    <sheetView workbookViewId="0" topLeftCell="A1">
      <selection activeCell="D1" sqref="D1"/>
    </sheetView>
  </sheetViews>
  <sheetFormatPr defaultColWidth="9.33203125" defaultRowHeight="11.25"/>
  <cols>
    <col min="1" max="1" width="104.66015625" style="2" customWidth="1"/>
    <col min="2" max="2" width="14.66015625" style="2" customWidth="1"/>
    <col min="3" max="4" width="11.66015625" style="2" customWidth="1"/>
    <col min="5" max="120" width="25.33203125" style="2" bestFit="1" customWidth="1"/>
    <col min="121" max="121" width="17.16015625" style="2" bestFit="1" customWidth="1"/>
    <col min="122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1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</row>
    <row r="4" spans="1:125" s="4" customFormat="1" ht="15.75" customHeight="1">
      <c r="A4" s="45" t="s">
        <v>0</v>
      </c>
      <c r="B4" s="45" t="s">
        <v>269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6.333333333333333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80.4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5916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902.4406779661017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5013.559322033899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5013.559322033899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27" customHeight="1">
      <c r="A13" s="34" t="s">
        <v>133</v>
      </c>
      <c r="B13" s="35">
        <v>4994.2880000000005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3963.936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1552.74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36.7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143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145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10" customFormat="1" ht="15.75" customHeight="1">
      <c r="A21" s="41" t="s">
        <v>148</v>
      </c>
      <c r="B21" s="40">
        <v>2411.1960000000004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 s="8" customFormat="1" ht="15.75" customHeight="1">
      <c r="A22" s="26" t="s">
        <v>149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8" customFormat="1" ht="36" customHeight="1">
      <c r="A23" s="26" t="s">
        <v>150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4.5" customHeight="1">
      <c r="A24" s="26" t="s">
        <v>151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15.75" customHeight="1">
      <c r="A25" s="26" t="s">
        <v>152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14" customFormat="1" ht="15.75" customHeight="1">
      <c r="A26" s="36" t="s">
        <v>153</v>
      </c>
      <c r="B26" s="37">
        <v>277.59600000000006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</row>
    <row r="27" spans="1:125" s="8" customFormat="1" ht="15.75" customHeight="1">
      <c r="A27" s="26"/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162</v>
      </c>
      <c r="B28" s="37">
        <v>752.7560000000001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135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8" customFormat="1" ht="55.5" customHeight="1">
      <c r="A30" s="26" t="s">
        <v>171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30" customHeight="1">
      <c r="A31" s="26" t="s">
        <v>164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15.75" customHeight="1">
      <c r="A32" s="32" t="s">
        <v>165</v>
      </c>
      <c r="B32" s="33">
        <v>19.271322033898286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DU32"/>
  <sheetViews>
    <sheetView workbookViewId="0" topLeftCell="A13">
      <selection activeCell="D1" sqref="D1"/>
    </sheetView>
  </sheetViews>
  <sheetFormatPr defaultColWidth="9.33203125" defaultRowHeight="11.25"/>
  <cols>
    <col min="1" max="1" width="110.16015625" style="2" customWidth="1"/>
    <col min="2" max="2" width="15.5" style="2" customWidth="1"/>
    <col min="3" max="4" width="13.16015625" style="2" customWidth="1"/>
    <col min="5" max="121" width="25.33203125" style="2" bestFit="1" customWidth="1"/>
    <col min="122" max="122" width="17.16015625" style="2" bestFit="1" customWidth="1"/>
    <col min="123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2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5" s="4" customFormat="1" ht="15.75" customHeight="1">
      <c r="A4" s="45" t="s">
        <v>0</v>
      </c>
      <c r="B4" s="5" t="s">
        <v>116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90.5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6604.8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1007.5118644067796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5597.28813559322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5597.28813559322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30.75" customHeight="1">
      <c r="A13" s="34" t="s">
        <v>133</v>
      </c>
      <c r="B13" s="35">
        <v>5652.29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4492.785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1778.69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28.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143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145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10" customFormat="1" ht="15.75" customHeight="1">
      <c r="A21" s="41" t="s">
        <v>148</v>
      </c>
      <c r="B21" s="40">
        <v>2714.095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 s="8" customFormat="1" ht="15.75" customHeight="1">
      <c r="A22" s="26" t="s">
        <v>149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8" customFormat="1" ht="33.75" customHeight="1">
      <c r="A23" s="26" t="s">
        <v>150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3" customHeight="1">
      <c r="A24" s="26" t="s">
        <v>151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15.75" customHeight="1">
      <c r="A25" s="26" t="s">
        <v>152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14" customFormat="1" ht="15.75" customHeight="1">
      <c r="A26" s="36" t="s">
        <v>153</v>
      </c>
      <c r="B26" s="37">
        <v>312.435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</row>
    <row r="27" spans="1:125" s="8" customFormat="1" ht="15.75" customHeight="1">
      <c r="A27" s="26"/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162</v>
      </c>
      <c r="B28" s="37">
        <v>847.07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135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8" customFormat="1" ht="57" customHeight="1">
      <c r="A30" s="26" t="s">
        <v>171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31.5" customHeight="1">
      <c r="A31" s="26" t="s">
        <v>164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15.75" customHeight="1">
      <c r="A32" s="32" t="s">
        <v>165</v>
      </c>
      <c r="B32" s="33">
        <v>-55.00186440677953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DU32"/>
  <sheetViews>
    <sheetView workbookViewId="0" topLeftCell="A16">
      <selection activeCell="A27" sqref="A27"/>
    </sheetView>
  </sheetViews>
  <sheetFormatPr defaultColWidth="9.33203125" defaultRowHeight="11.25"/>
  <cols>
    <col min="1" max="1" width="111.5" style="2" customWidth="1"/>
    <col min="2" max="2" width="15.5" style="2" customWidth="1"/>
    <col min="3" max="4" width="11" style="2" customWidth="1"/>
    <col min="5" max="122" width="25.33203125" style="2" bestFit="1" customWidth="1"/>
    <col min="123" max="123" width="17.16015625" style="2" bestFit="1" customWidth="1"/>
    <col min="124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3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5" s="4" customFormat="1" ht="15.75" customHeight="1">
      <c r="A4" s="45" t="s">
        <v>0</v>
      </c>
      <c r="B4" s="5" t="s">
        <v>117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7.583333333333333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53.1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857.3439999999999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3877.8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591.5288135593221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3286.2711864406783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2559.7084745762713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36" customHeight="1">
      <c r="A13" s="34" t="s">
        <v>133</v>
      </c>
      <c r="B13" s="35">
        <v>3704.7819999999997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2958.279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1365.81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27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143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145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10" customFormat="1" ht="15.75" customHeight="1">
      <c r="A21" s="41" t="s">
        <v>148</v>
      </c>
      <c r="B21" s="40">
        <v>1592.469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 s="8" customFormat="1" ht="15.75" customHeight="1">
      <c r="A22" s="26" t="s">
        <v>149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8" customFormat="1" ht="29.25" customHeight="1">
      <c r="A23" s="26" t="s">
        <v>150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29.25" customHeight="1">
      <c r="A24" s="26" t="s">
        <v>151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15.75" customHeight="1">
      <c r="A25" s="26" t="s">
        <v>152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14" customFormat="1" ht="15.75" customHeight="1">
      <c r="A26" s="36" t="s">
        <v>153</v>
      </c>
      <c r="B26" s="37">
        <v>184.209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</row>
    <row r="27" spans="1:125" s="8" customFormat="1" ht="15.75" customHeight="1">
      <c r="A27" s="26"/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162</v>
      </c>
      <c r="B28" s="37">
        <v>562.294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135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8" customFormat="1" ht="59.25" customHeight="1">
      <c r="A30" s="26" t="s">
        <v>171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29.25" customHeight="1">
      <c r="A31" s="26" t="s">
        <v>164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15.75" customHeight="1">
      <c r="A32" s="32" t="s">
        <v>165</v>
      </c>
      <c r="B32" s="33">
        <v>-1145.0735254237284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10.16015625" style="2" customWidth="1"/>
    <col min="2" max="2" width="16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7</v>
      </c>
    </row>
    <row r="4" spans="1:2" ht="15.75" customHeight="1">
      <c r="A4" s="26" t="s">
        <v>126</v>
      </c>
      <c r="B4" s="27">
        <v>16</v>
      </c>
    </row>
    <row r="5" spans="1:2" ht="15.75" customHeight="1">
      <c r="A5" s="26" t="s">
        <v>127</v>
      </c>
      <c r="B5" s="28">
        <v>34.833333333333336</v>
      </c>
    </row>
    <row r="6" spans="1:2" ht="15.75" customHeight="1">
      <c r="A6" s="26" t="s">
        <v>128</v>
      </c>
      <c r="B6" s="29">
        <v>548.5</v>
      </c>
    </row>
    <row r="7" spans="1:2" ht="15.75" customHeight="1">
      <c r="A7" s="30" t="s">
        <v>129</v>
      </c>
      <c r="B7" s="31">
        <v>1769.2544</v>
      </c>
    </row>
    <row r="8" spans="1:2" ht="15.75" customHeight="1">
      <c r="A8" s="32" t="s">
        <v>130</v>
      </c>
      <c r="B8" s="33">
        <v>49971</v>
      </c>
    </row>
    <row r="9" spans="1:2" ht="15.75" customHeight="1">
      <c r="A9" s="53" t="s">
        <v>297</v>
      </c>
      <c r="B9" s="33">
        <v>7622.6949152542375</v>
      </c>
    </row>
    <row r="10" spans="1:2" ht="15.75" customHeight="1">
      <c r="A10" s="32" t="s">
        <v>131</v>
      </c>
      <c r="B10" s="33">
        <v>42348.30508474576</v>
      </c>
    </row>
    <row r="11" spans="1:2" ht="15.75" customHeight="1">
      <c r="A11" s="32" t="s">
        <v>132</v>
      </c>
      <c r="B11" s="33">
        <v>40848.93694915254</v>
      </c>
    </row>
    <row r="12" spans="1:2" ht="30.75" customHeight="1">
      <c r="A12" s="34" t="s">
        <v>133</v>
      </c>
      <c r="B12" s="35">
        <v>55228.34</v>
      </c>
    </row>
    <row r="13" spans="1:2" ht="15.75" customHeight="1">
      <c r="A13" s="36" t="s">
        <v>134</v>
      </c>
      <c r="B13" s="37">
        <v>48181.69499999999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29856.51</v>
      </c>
    </row>
    <row r="16" spans="1:2" ht="15.75" customHeight="1">
      <c r="A16" s="42" t="s">
        <v>138</v>
      </c>
      <c r="B16" s="40"/>
    </row>
    <row r="17" spans="1:2" ht="27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18325.185</v>
      </c>
    </row>
    <row r="22" spans="1:2" ht="15.75" customHeight="1">
      <c r="A22" s="26" t="s">
        <v>149</v>
      </c>
      <c r="B22" s="38"/>
    </row>
    <row r="23" spans="1:2" ht="27.75" customHeight="1">
      <c r="A23" s="26" t="s">
        <v>150</v>
      </c>
      <c r="B23" s="38"/>
    </row>
    <row r="24" spans="1:2" ht="32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1900.165</v>
      </c>
    </row>
    <row r="28" spans="1:2" ht="15.75" customHeight="1">
      <c r="A28" s="36" t="s">
        <v>162</v>
      </c>
      <c r="B28" s="37">
        <v>5146.48</v>
      </c>
    </row>
    <row r="29" spans="1:2" ht="15.75" customHeight="1">
      <c r="A29" s="26" t="s">
        <v>135</v>
      </c>
      <c r="B29" s="38"/>
    </row>
    <row r="30" spans="1:2" ht="51.75" customHeight="1">
      <c r="A30" s="26" t="s">
        <v>171</v>
      </c>
      <c r="B30" s="38"/>
    </row>
    <row r="31" spans="1:2" ht="28.5" customHeight="1">
      <c r="A31" s="26" t="s">
        <v>164</v>
      </c>
      <c r="B31" s="38"/>
    </row>
    <row r="32" spans="1:2" ht="15.75" customHeight="1">
      <c r="A32" s="32" t="s">
        <v>165</v>
      </c>
      <c r="B32" s="33">
        <v>-14379.403050847453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DU55"/>
  <sheetViews>
    <sheetView workbookViewId="0" topLeftCell="A1">
      <selection activeCell="D1" sqref="D1"/>
    </sheetView>
  </sheetViews>
  <sheetFormatPr defaultColWidth="9.33203125" defaultRowHeight="11.25"/>
  <cols>
    <col min="1" max="1" width="111" style="2" customWidth="1"/>
    <col min="2" max="2" width="15.66015625" style="2" customWidth="1"/>
    <col min="3" max="4" width="10.5" style="2" customWidth="1"/>
    <col min="5" max="123" width="25.33203125" style="2" bestFit="1" customWidth="1"/>
    <col min="124" max="124" width="17.16015625" style="2" bestFit="1" customWidth="1"/>
    <col min="125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4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5" s="4" customFormat="1" ht="15.75" customHeight="1">
      <c r="A4" s="45" t="s">
        <v>0</v>
      </c>
      <c r="B4" s="5" t="s">
        <v>121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94.8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1968.0864000000001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6969.84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1063.1959322033897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5906.64406779661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4238.774237288136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27.75" customHeight="1">
      <c r="A13" s="34" t="s">
        <v>133</v>
      </c>
      <c r="B13" s="35">
        <v>6063.576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4825.272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1982.22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28.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143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145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10" customFormat="1" ht="15.75" customHeight="1">
      <c r="A21" s="41" t="s">
        <v>148</v>
      </c>
      <c r="B21" s="40">
        <v>2843.052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 s="8" customFormat="1" ht="15.75" customHeight="1">
      <c r="A22" s="26" t="s">
        <v>149</v>
      </c>
      <c r="B22" s="3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8" customFormat="1" ht="39" customHeight="1">
      <c r="A23" s="26" t="s">
        <v>150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0.75" customHeight="1">
      <c r="A24" s="26" t="s">
        <v>151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15.75" customHeight="1">
      <c r="A25" s="26" t="s">
        <v>152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14" customFormat="1" ht="15.75" customHeight="1">
      <c r="A26" s="36" t="s">
        <v>153</v>
      </c>
      <c r="B26" s="37">
        <v>327.732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</row>
    <row r="27" spans="1:125" s="8" customFormat="1" ht="15.75" customHeight="1">
      <c r="A27" s="26"/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162</v>
      </c>
      <c r="B28" s="37">
        <v>910.5720000000001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135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8" customFormat="1" ht="46.5" customHeight="1">
      <c r="A30" s="26" t="s">
        <v>171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15.75" customHeight="1">
      <c r="A31" s="26" t="s">
        <v>164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15.75" customHeight="1">
      <c r="A32" s="32" t="s">
        <v>165</v>
      </c>
      <c r="B32" s="33">
        <v>-1824.8017627118643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DU38"/>
  <sheetViews>
    <sheetView workbookViewId="0" topLeftCell="A1">
      <selection activeCell="D1" sqref="D1"/>
    </sheetView>
  </sheetViews>
  <sheetFormatPr defaultColWidth="9.33203125" defaultRowHeight="11.25"/>
  <cols>
    <col min="1" max="1" width="109.66015625" style="2" customWidth="1"/>
    <col min="2" max="2" width="16.33203125" style="2" customWidth="1"/>
    <col min="3" max="4" width="10.160156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5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45" t="s">
        <v>0</v>
      </c>
      <c r="B4" s="5" t="s">
        <v>270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27.583333333333332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330.6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21274.473599999998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29754.12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4538.76406779661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25215.35593220339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7186.141016949154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27.75" customHeight="1">
      <c r="A13" s="34" t="s">
        <v>133</v>
      </c>
      <c r="B13" s="35">
        <v>319383.37200000003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26903.694000000003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16049.99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15.75" customHeight="1">
      <c r="A18" s="42" t="s">
        <v>139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27.75" customHeight="1">
      <c r="A19" s="42" t="s">
        <v>140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141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5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10" customFormat="1" ht="15.75" customHeight="1">
      <c r="A22" s="41" t="s">
        <v>148</v>
      </c>
      <c r="B22" s="40">
        <v>10853.704000000002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2.25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31.5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5.75" customHeight="1">
      <c r="A26" s="26" t="s">
        <v>295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5.75" customHeight="1">
      <c r="A27" s="26" t="s">
        <v>152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153</v>
      </c>
      <c r="B28" s="37">
        <v>289374.234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15.75" customHeight="1">
      <c r="A29" s="26" t="s">
        <v>135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8" customFormat="1" ht="15.75" customHeight="1">
      <c r="A30" s="41" t="s">
        <v>155</v>
      </c>
      <c r="B30" s="40">
        <v>286614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15.75" customHeight="1">
      <c r="A31" s="42" t="s">
        <v>156</v>
      </c>
      <c r="B31" s="4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15.75" customHeight="1">
      <c r="A32" s="41" t="s">
        <v>160</v>
      </c>
      <c r="B32" s="40">
        <v>2760.2340000000004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15.75" customHeight="1">
      <c r="A33" s="26" t="s">
        <v>271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s="14" customFormat="1" ht="15.75" customHeight="1">
      <c r="A34" s="36" t="s">
        <v>162</v>
      </c>
      <c r="B34" s="37">
        <v>3105.4440000000004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</row>
    <row r="35" spans="1:125" s="8" customFormat="1" ht="15.75" customHeight="1">
      <c r="A35" s="26" t="s">
        <v>135</v>
      </c>
      <c r="B35" s="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  <row r="36" spans="1:125" s="8" customFormat="1" ht="45" customHeight="1">
      <c r="A36" s="26" t="s">
        <v>171</v>
      </c>
      <c r="B36" s="3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</row>
    <row r="37" spans="1:125" s="8" customFormat="1" ht="15.75" customHeight="1">
      <c r="A37" s="26" t="s">
        <v>164</v>
      </c>
      <c r="B37" s="3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5" s="8" customFormat="1" ht="15.75" customHeight="1">
      <c r="A38" s="32" t="s">
        <v>165</v>
      </c>
      <c r="B38" s="65">
        <v>-312197.2309830509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DU35"/>
  <sheetViews>
    <sheetView workbookViewId="0" topLeftCell="A1">
      <selection activeCell="D1" sqref="D1"/>
    </sheetView>
  </sheetViews>
  <sheetFormatPr defaultColWidth="9.33203125" defaultRowHeight="11.25"/>
  <cols>
    <col min="1" max="1" width="111.33203125" style="2" customWidth="1"/>
    <col min="2" max="2" width="15" style="2" customWidth="1"/>
    <col min="3" max="4" width="11.160156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5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45" t="s">
        <v>0</v>
      </c>
      <c r="B4" s="5" t="s">
        <v>113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60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180.16666666666666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3081.7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33727.968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338039.55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51565.35508474577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286474.19491525425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257891.17118644068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15.75" customHeight="1">
      <c r="A13" s="34" t="s">
        <v>133</v>
      </c>
      <c r="B13" s="35">
        <v>217743.09399999998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174220.493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73325.08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28.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5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10" customFormat="1" ht="15.75" customHeight="1">
      <c r="A22" s="41" t="s">
        <v>148</v>
      </c>
      <c r="B22" s="40">
        <v>100895.41299999999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26.25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27.75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5.75" customHeight="1">
      <c r="A26" s="26" t="s">
        <v>295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5.75" customHeight="1">
      <c r="A27" s="26" t="s">
        <v>152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14" customFormat="1" ht="15.75" customHeight="1">
      <c r="A28" s="36" t="s">
        <v>153</v>
      </c>
      <c r="B28" s="37">
        <v>14592.063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</row>
    <row r="29" spans="1:125" s="8" customFormat="1" ht="43.5" customHeight="1">
      <c r="A29" s="26" t="s">
        <v>272</v>
      </c>
      <c r="B29" s="3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s="14" customFormat="1" ht="15.75" customHeight="1">
      <c r="A30" s="36" t="s">
        <v>162</v>
      </c>
      <c r="B30" s="37">
        <v>28930.538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</row>
    <row r="31" spans="1:125" s="8" customFormat="1" ht="15.75" customHeight="1">
      <c r="A31" s="26" t="s">
        <v>135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60" customHeight="1">
      <c r="A32" s="26" t="s">
        <v>171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27.75" customHeight="1">
      <c r="A33" s="26" t="s">
        <v>164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s="8" customFormat="1" ht="15.75" customHeight="1">
      <c r="A34" s="32" t="s">
        <v>165</v>
      </c>
      <c r="B34" s="33">
        <v>40148.0771864407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2" ht="12.75">
      <c r="A35" s="3"/>
      <c r="B35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DU35"/>
  <sheetViews>
    <sheetView workbookViewId="0" topLeftCell="A1">
      <selection activeCell="D1" sqref="D1"/>
    </sheetView>
  </sheetViews>
  <sheetFormatPr defaultColWidth="9.33203125" defaultRowHeight="11.25"/>
  <cols>
    <col min="1" max="1" width="104.66015625" style="2" customWidth="1"/>
    <col min="2" max="2" width="15.16015625" style="2" customWidth="1"/>
    <col min="3" max="4" width="10.160156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5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45"/>
      <c r="B4" s="5" t="s">
        <v>114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90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227.33333333333334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4276.87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26094.886400000003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471194.64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71877.14847457627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399317.4915254238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377203.1810169492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24" customHeight="1">
      <c r="A13" s="34" t="s">
        <v>133</v>
      </c>
      <c r="B13" s="35">
        <v>298041.4434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234378.23129999998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94690.46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24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36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33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10" customFormat="1" ht="15.75" customHeight="1">
      <c r="A22" s="41" t="s">
        <v>148</v>
      </c>
      <c r="B22" s="40">
        <v>139687.7713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0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32.25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5.75" customHeight="1">
      <c r="A26" s="26" t="s">
        <v>295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5.75" customHeight="1">
      <c r="A27" s="26" t="s">
        <v>170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8" customFormat="1" ht="15.75" customHeight="1">
      <c r="A28" s="26" t="s">
        <v>152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s="14" customFormat="1" ht="15.75" customHeight="1">
      <c r="A29" s="36" t="s">
        <v>153</v>
      </c>
      <c r="B29" s="37">
        <v>23514.0393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</row>
    <row r="30" spans="1:125" s="8" customFormat="1" ht="15.75" customHeight="1">
      <c r="A30" s="26" t="s">
        <v>273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14" customFormat="1" ht="15.75" customHeight="1">
      <c r="A31" s="36" t="s">
        <v>162</v>
      </c>
      <c r="B31" s="37">
        <v>40149.1728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</row>
    <row r="32" spans="1:125" s="8" customFormat="1" ht="15.75" customHeight="1">
      <c r="A32" s="26" t="s">
        <v>135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63" customHeight="1">
      <c r="A33" s="26" t="s">
        <v>171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s="8" customFormat="1" ht="26.25" customHeight="1">
      <c r="A34" s="26" t="s">
        <v>164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s="8" customFormat="1" ht="15.75" customHeight="1">
      <c r="A35" s="32" t="s">
        <v>165</v>
      </c>
      <c r="B35" s="33">
        <v>79161.73761694919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DU35"/>
  <sheetViews>
    <sheetView workbookViewId="0" topLeftCell="A1">
      <selection activeCell="D1" sqref="D1"/>
    </sheetView>
  </sheetViews>
  <sheetFormatPr defaultColWidth="9.33203125" defaultRowHeight="11.25"/>
  <cols>
    <col min="1" max="1" width="106.5" style="2" customWidth="1"/>
    <col min="2" max="2" width="16.33203125" style="2" customWidth="1"/>
    <col min="3" max="4" width="11.3320312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5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45" t="s">
        <v>0</v>
      </c>
      <c r="B4" s="5" t="s">
        <v>111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128.33333333333334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2128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67726.9472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233319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35591.03389830509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197727.96610169494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140332.24813559325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26.25" customHeight="1">
      <c r="A13" s="34" t="s">
        <v>133</v>
      </c>
      <c r="B13" s="35">
        <v>150165.71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121988.58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49514.35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28.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5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10" customFormat="1" ht="15.75" customHeight="1">
      <c r="A22" s="41" t="s">
        <v>148</v>
      </c>
      <c r="B22" s="40">
        <v>72474.23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28.5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38.25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5.75" customHeight="1">
      <c r="A26" s="26" t="s">
        <v>295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5.75" customHeight="1">
      <c r="A27" s="26" t="s">
        <v>170</v>
      </c>
      <c r="B27" s="3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8" customFormat="1" ht="15.75" customHeight="1">
      <c r="A28" s="26" t="s">
        <v>152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s="14" customFormat="1" ht="15.75" customHeight="1">
      <c r="A29" s="36" t="s">
        <v>153</v>
      </c>
      <c r="B29" s="37">
        <v>8200.85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</row>
    <row r="30" spans="1:125" s="8" customFormat="1" ht="15.75" customHeight="1">
      <c r="A30" s="26" t="s">
        <v>271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14" customFormat="1" ht="15.75" customHeight="1">
      <c r="A31" s="36" t="s">
        <v>162</v>
      </c>
      <c r="B31" s="37">
        <v>19976.28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</row>
    <row r="32" spans="1:125" s="8" customFormat="1" ht="15.75" customHeight="1">
      <c r="A32" s="26" t="s">
        <v>135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57.75" customHeight="1">
      <c r="A33" s="26" t="s">
        <v>171</v>
      </c>
      <c r="B33" s="3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s="8" customFormat="1" ht="32.25" customHeight="1">
      <c r="A34" s="26" t="s">
        <v>164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s="8" customFormat="1" ht="15.75" customHeight="1">
      <c r="A35" s="32" t="s">
        <v>165</v>
      </c>
      <c r="B35" s="33">
        <v>-9833.461864406738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DU50"/>
  <sheetViews>
    <sheetView workbookViewId="0" topLeftCell="A1">
      <selection activeCell="D1" sqref="D1"/>
    </sheetView>
  </sheetViews>
  <sheetFormatPr defaultColWidth="9.33203125" defaultRowHeight="11.25"/>
  <cols>
    <col min="1" max="1" width="109.33203125" style="2" customWidth="1"/>
    <col min="2" max="2" width="15" style="2" customWidth="1"/>
    <col min="3" max="4" width="10.5" style="2" customWidth="1"/>
    <col min="5" max="124" width="25.33203125" style="2" bestFit="1" customWidth="1"/>
    <col min="125" max="125" width="17.16015625" style="2" bestFit="1" customWidth="1"/>
    <col min="126" max="16384" width="9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2:125" s="3" customFormat="1" ht="15.75" customHeigh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4" customFormat="1" ht="15.75" customHeight="1">
      <c r="A4" s="45" t="s">
        <v>0</v>
      </c>
      <c r="B4" s="5" t="s">
        <v>274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s="16" customFormat="1" ht="15.75" customHeight="1">
      <c r="A5" s="26" t="s">
        <v>126</v>
      </c>
      <c r="B5" s="27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16" customFormat="1" ht="15.75" customHeight="1">
      <c r="A6" s="26" t="s">
        <v>127</v>
      </c>
      <c r="B6" s="28">
        <v>61.083333333333336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s="16" customFormat="1" ht="15.75" customHeight="1">
      <c r="A7" s="26" t="s">
        <v>128</v>
      </c>
      <c r="B7" s="29">
        <v>895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s="9" customFormat="1" ht="15.75" customHeight="1">
      <c r="A8" s="30" t="s">
        <v>129</v>
      </c>
      <c r="B8" s="31">
        <v>32842.9696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8" customFormat="1" ht="15.75" customHeight="1">
      <c r="A9" s="32" t="s">
        <v>130</v>
      </c>
      <c r="B9" s="33">
        <v>81098.58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25" s="8" customFormat="1" ht="15.75" customHeight="1">
      <c r="A10" s="53" t="s">
        <v>297</v>
      </c>
      <c r="B10" s="33">
        <v>12370.969830508475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s="8" customFormat="1" ht="15.75" customHeight="1">
      <c r="A11" s="32" t="s">
        <v>131</v>
      </c>
      <c r="B11" s="33">
        <v>68727.61016949153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s="8" customFormat="1" ht="15.75" customHeight="1">
      <c r="A12" s="32" t="s">
        <v>132</v>
      </c>
      <c r="B12" s="33">
        <v>40894.58508474576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s="12" customFormat="1" ht="27" customHeight="1">
      <c r="A13" s="34" t="s">
        <v>133</v>
      </c>
      <c r="B13" s="35">
        <v>63947.55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</row>
    <row r="14" spans="1:125" s="14" customFormat="1" ht="15.75" customHeight="1">
      <c r="A14" s="36" t="s">
        <v>134</v>
      </c>
      <c r="B14" s="37">
        <v>47343.03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125" s="8" customFormat="1" ht="15.75" customHeight="1">
      <c r="A15" s="26" t="s">
        <v>135</v>
      </c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s="10" customFormat="1" ht="15.75" customHeight="1">
      <c r="A16" s="41" t="s">
        <v>136</v>
      </c>
      <c r="B16" s="40">
        <v>20501.98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8" customFormat="1" ht="15.75" customHeight="1">
      <c r="A17" s="42" t="s">
        <v>138</v>
      </c>
      <c r="B17" s="4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31.5" customHeight="1">
      <c r="A18" s="42" t="s">
        <v>140</v>
      </c>
      <c r="B18" s="4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5.75" customHeight="1">
      <c r="A19" s="42" t="s">
        <v>141</v>
      </c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5.75" customHeight="1">
      <c r="A20" s="42" t="s">
        <v>143</v>
      </c>
      <c r="B20" s="4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5.75" customHeight="1">
      <c r="A21" s="42" t="s">
        <v>145</v>
      </c>
      <c r="B21" s="4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10" customFormat="1" ht="15.75" customHeight="1">
      <c r="A22" s="41" t="s">
        <v>148</v>
      </c>
      <c r="B22" s="40">
        <v>26841.05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8" customFormat="1" ht="15.75" customHeight="1">
      <c r="A23" s="26" t="s">
        <v>149</v>
      </c>
      <c r="B23" s="3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32.25" customHeight="1">
      <c r="A24" s="26" t="s">
        <v>150</v>
      </c>
      <c r="B24" s="3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36.75" customHeight="1">
      <c r="A25" s="26" t="s">
        <v>151</v>
      </c>
      <c r="B25" s="3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5.75" customHeight="1">
      <c r="A26" s="26" t="s">
        <v>152</v>
      </c>
      <c r="B26" s="3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14" customFormat="1" ht="15.75" customHeight="1">
      <c r="A27" s="36" t="s">
        <v>153</v>
      </c>
      <c r="B27" s="37">
        <v>8202.83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</row>
    <row r="28" spans="1:125" s="8" customFormat="1" ht="15.75" customHeight="1">
      <c r="A28" s="26" t="s">
        <v>275</v>
      </c>
      <c r="B28" s="3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s="14" customFormat="1" ht="15.75" customHeight="1">
      <c r="A29" s="36" t="s">
        <v>162</v>
      </c>
      <c r="B29" s="37">
        <v>8401.69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</row>
    <row r="30" spans="1:125" s="8" customFormat="1" ht="15.75" customHeight="1">
      <c r="A30" s="26" t="s">
        <v>135</v>
      </c>
      <c r="B30" s="3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56.25" customHeight="1">
      <c r="A31" s="26" t="s">
        <v>171</v>
      </c>
      <c r="B31" s="3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8" customFormat="1" ht="33" customHeight="1">
      <c r="A32" s="26" t="s">
        <v>164</v>
      </c>
      <c r="B32" s="3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s="8" customFormat="1" ht="15.75" customHeight="1">
      <c r="A33" s="32" t="s">
        <v>165</v>
      </c>
      <c r="B33" s="33">
        <v>-23052.96491525424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3">
      <selection activeCell="D10" sqref="D10:D11"/>
    </sheetView>
  </sheetViews>
  <sheetFormatPr defaultColWidth="9.33203125" defaultRowHeight="11.25"/>
  <cols>
    <col min="1" max="1" width="104.66015625" style="2" customWidth="1"/>
    <col min="2" max="2" width="21.33203125" style="2" customWidth="1"/>
    <col min="3" max="3" width="9.83203125" style="0" bestFit="1" customWidth="1"/>
  </cols>
  <sheetData>
    <row r="1" spans="1:4" ht="13.5" thickBot="1">
      <c r="A1" s="70" t="s">
        <v>286</v>
      </c>
      <c r="B1" s="70"/>
      <c r="D1" s="23" t="s">
        <v>293</v>
      </c>
    </row>
    <row r="2" spans="1:2" ht="15" customHeight="1">
      <c r="A2" s="69" t="s">
        <v>166</v>
      </c>
      <c r="B2" s="69"/>
    </row>
    <row r="3" spans="1:2" s="17" customFormat="1" ht="15.75" customHeight="1">
      <c r="A3" s="3"/>
      <c r="B3" s="19" t="s">
        <v>0</v>
      </c>
    </row>
    <row r="4" spans="1:2" s="17" customFormat="1" ht="15.75" customHeight="1">
      <c r="A4" s="6" t="s">
        <v>125</v>
      </c>
      <c r="B4" s="5" t="s">
        <v>279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22</v>
      </c>
    </row>
    <row r="7" spans="1:2" ht="15.75" customHeight="1">
      <c r="A7" s="26" t="s">
        <v>128</v>
      </c>
      <c r="B7" s="46">
        <v>280.9</v>
      </c>
    </row>
    <row r="8" spans="1:2" ht="15.75" customHeight="1">
      <c r="A8" s="30" t="s">
        <v>129</v>
      </c>
      <c r="B8" s="31">
        <v>-100.32</v>
      </c>
    </row>
    <row r="9" spans="1:2" ht="15.75" customHeight="1">
      <c r="A9" s="30" t="s">
        <v>130</v>
      </c>
      <c r="B9" s="33">
        <v>25752.9</v>
      </c>
    </row>
    <row r="10" spans="1:2" ht="15.75" customHeight="1">
      <c r="A10" s="53" t="s">
        <v>297</v>
      </c>
      <c r="B10" s="33">
        <v>4635.522</v>
      </c>
    </row>
    <row r="11" spans="1:2" ht="15.75" customHeight="1">
      <c r="A11" s="30" t="s">
        <v>131</v>
      </c>
      <c r="B11" s="33">
        <v>21117.378</v>
      </c>
    </row>
    <row r="12" spans="1:2" ht="15.75" customHeight="1">
      <c r="A12" s="30" t="s">
        <v>132</v>
      </c>
      <c r="B12" s="33">
        <v>21202.39494915254</v>
      </c>
    </row>
    <row r="13" spans="1:2" ht="15.75" customHeight="1">
      <c r="A13" s="34" t="s">
        <v>133</v>
      </c>
      <c r="B13" s="35">
        <v>45416.58225</v>
      </c>
    </row>
    <row r="14" spans="1:2" ht="15.75" customHeight="1">
      <c r="A14" s="36" t="s">
        <v>134</v>
      </c>
      <c r="B14" s="47">
        <v>40741.221</v>
      </c>
    </row>
    <row r="15" spans="1:2" ht="15.75" customHeight="1">
      <c r="A15" s="48" t="s">
        <v>135</v>
      </c>
      <c r="B15" s="38"/>
    </row>
    <row r="16" spans="1:3" ht="15.75" customHeight="1">
      <c r="A16" s="41" t="s">
        <v>136</v>
      </c>
      <c r="B16" s="40">
        <v>30089.99</v>
      </c>
      <c r="C16" s="1"/>
    </row>
    <row r="17" spans="1:2" ht="18" customHeight="1">
      <c r="A17" s="42" t="s">
        <v>138</v>
      </c>
      <c r="B17" s="40"/>
    </row>
    <row r="18" spans="1:2" ht="18" customHeight="1">
      <c r="A18" s="42" t="s">
        <v>140</v>
      </c>
      <c r="B18" s="40"/>
    </row>
    <row r="19" spans="1:2" ht="18" customHeight="1">
      <c r="A19" s="42" t="s">
        <v>141</v>
      </c>
      <c r="B19" s="40"/>
    </row>
    <row r="20" spans="1:2" ht="18" customHeight="1">
      <c r="A20" s="42" t="s">
        <v>144</v>
      </c>
      <c r="B20" s="40"/>
    </row>
    <row r="21" spans="1:2" ht="18" customHeight="1">
      <c r="A21" s="42" t="s">
        <v>145</v>
      </c>
      <c r="B21" s="40"/>
    </row>
    <row r="22" spans="1:2" ht="18" customHeight="1">
      <c r="A22" s="42" t="s">
        <v>287</v>
      </c>
      <c r="B22" s="40"/>
    </row>
    <row r="23" spans="1:2" ht="18" customHeight="1">
      <c r="A23" s="41" t="s">
        <v>148</v>
      </c>
      <c r="B23" s="40">
        <v>10651.231</v>
      </c>
    </row>
    <row r="24" spans="1:2" ht="18" customHeight="1">
      <c r="A24" s="26" t="s">
        <v>149</v>
      </c>
      <c r="B24" s="38"/>
    </row>
    <row r="25" spans="1:2" ht="30" customHeight="1">
      <c r="A25" s="26" t="s">
        <v>150</v>
      </c>
      <c r="B25" s="38"/>
    </row>
    <row r="26" spans="1:2" ht="31.5" customHeight="1">
      <c r="A26" s="26" t="s">
        <v>151</v>
      </c>
      <c r="B26" s="38"/>
    </row>
    <row r="27" spans="1:2" ht="18" customHeight="1">
      <c r="A27" s="26" t="s">
        <v>295</v>
      </c>
      <c r="B27" s="38"/>
    </row>
    <row r="28" spans="1:2" ht="18" customHeight="1">
      <c r="A28" s="26" t="s">
        <v>152</v>
      </c>
      <c r="B28" s="38"/>
    </row>
    <row r="29" spans="1:2" ht="18" customHeight="1">
      <c r="A29" s="36" t="s">
        <v>153</v>
      </c>
      <c r="B29" s="47">
        <v>1882.99125</v>
      </c>
    </row>
    <row r="30" spans="1:2" ht="18" customHeight="1">
      <c r="A30" s="26" t="s">
        <v>161</v>
      </c>
      <c r="B30" s="38"/>
    </row>
    <row r="31" spans="1:2" ht="18" customHeight="1">
      <c r="A31" s="36" t="s">
        <v>162</v>
      </c>
      <c r="B31" s="47">
        <v>2792.37</v>
      </c>
    </row>
    <row r="32" spans="1:2" ht="18" customHeight="1">
      <c r="A32" s="48" t="s">
        <v>154</v>
      </c>
      <c r="B32" s="38"/>
    </row>
    <row r="33" spans="1:2" ht="45" customHeight="1">
      <c r="A33" s="26" t="s">
        <v>169</v>
      </c>
      <c r="B33" s="38"/>
    </row>
    <row r="34" spans="1:2" ht="27.75" customHeight="1">
      <c r="A34" s="26" t="s">
        <v>164</v>
      </c>
      <c r="B34" s="38"/>
    </row>
    <row r="35" spans="1:3" ht="18" customHeight="1">
      <c r="A35" s="32" t="s">
        <v>165</v>
      </c>
      <c r="B35" s="49">
        <v>-24214.187300847458</v>
      </c>
      <c r="C35" s="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4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3">
      <selection activeCell="F21" sqref="F21:F22"/>
    </sheetView>
  </sheetViews>
  <sheetFormatPr defaultColWidth="9.33203125" defaultRowHeight="11.25"/>
  <cols>
    <col min="1" max="1" width="104.66015625" style="2" customWidth="1"/>
    <col min="2" max="2" width="23.83203125" style="2" customWidth="1"/>
  </cols>
  <sheetData>
    <row r="1" spans="1:4" ht="13.5" thickBot="1">
      <c r="A1" s="70" t="s">
        <v>288</v>
      </c>
      <c r="B1" s="70"/>
      <c r="D1" s="23" t="s">
        <v>293</v>
      </c>
    </row>
    <row r="2" spans="1:2" ht="14.25" customHeight="1">
      <c r="A2" s="69" t="s">
        <v>166</v>
      </c>
      <c r="B2" s="69"/>
    </row>
    <row r="3" spans="1:2" s="17" customFormat="1" ht="12.75">
      <c r="A3" s="3"/>
      <c r="B3" s="3"/>
    </row>
    <row r="4" spans="1:2" s="17" customFormat="1" ht="15.75" customHeight="1">
      <c r="A4" s="24" t="s">
        <v>125</v>
      </c>
      <c r="B4" s="5" t="s">
        <v>280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14</v>
      </c>
    </row>
    <row r="7" spans="1:2" ht="15.75" customHeight="1">
      <c r="A7" s="26" t="s">
        <v>128</v>
      </c>
      <c r="B7" s="46">
        <v>268</v>
      </c>
    </row>
    <row r="8" spans="1:2" ht="15.75" customHeight="1">
      <c r="A8" s="30" t="s">
        <v>129</v>
      </c>
      <c r="B8" s="50">
        <v>2280.5376</v>
      </c>
    </row>
    <row r="9" spans="1:2" ht="15.75" customHeight="1">
      <c r="A9" s="30" t="s">
        <v>130</v>
      </c>
      <c r="B9" s="33">
        <v>24137.5</v>
      </c>
    </row>
    <row r="10" spans="1:2" ht="15.75" customHeight="1">
      <c r="A10" s="53" t="s">
        <v>297</v>
      </c>
      <c r="B10" s="33">
        <v>4344.75</v>
      </c>
    </row>
    <row r="11" spans="1:2" ht="15.75" customHeight="1">
      <c r="A11" s="30" t="s">
        <v>131</v>
      </c>
      <c r="B11" s="33">
        <v>19792.75</v>
      </c>
    </row>
    <row r="12" spans="1:2" ht="15.75" customHeight="1">
      <c r="A12" s="30" t="s">
        <v>132</v>
      </c>
      <c r="B12" s="33">
        <v>17860.09101694915</v>
      </c>
    </row>
    <row r="13" spans="1:2" ht="15.75" customHeight="1">
      <c r="A13" s="34" t="s">
        <v>133</v>
      </c>
      <c r="B13" s="35">
        <v>39327.89</v>
      </c>
    </row>
    <row r="14" spans="1:2" ht="15.75" customHeight="1">
      <c r="A14" s="36" t="s">
        <v>134</v>
      </c>
      <c r="B14" s="47">
        <v>36311.17</v>
      </c>
    </row>
    <row r="15" spans="1:2" ht="15.75" customHeight="1">
      <c r="A15" s="48" t="s">
        <v>135</v>
      </c>
      <c r="B15" s="38"/>
    </row>
    <row r="16" spans="1:2" ht="15.75" customHeight="1">
      <c r="A16" s="41" t="s">
        <v>136</v>
      </c>
      <c r="B16" s="40">
        <v>25821.13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32.25" customHeight="1">
      <c r="A22" s="42" t="s">
        <v>287</v>
      </c>
      <c r="B22" s="40"/>
    </row>
    <row r="23" spans="1:2" ht="15.75" customHeight="1">
      <c r="A23" s="41" t="s">
        <v>148</v>
      </c>
      <c r="B23" s="40">
        <v>10490.04</v>
      </c>
    </row>
    <row r="24" spans="1:2" ht="15.75" customHeight="1">
      <c r="A24" s="26" t="s">
        <v>149</v>
      </c>
      <c r="B24" s="38"/>
    </row>
    <row r="25" spans="1:2" ht="37.5" customHeight="1">
      <c r="A25" s="26" t="s">
        <v>150</v>
      </c>
      <c r="B25" s="38"/>
    </row>
    <row r="26" spans="1:2" ht="39.7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47">
        <v>378.55</v>
      </c>
    </row>
    <row r="30" spans="1:2" ht="15.75" customHeight="1">
      <c r="A30" s="26" t="s">
        <v>161</v>
      </c>
      <c r="B30" s="38"/>
    </row>
    <row r="31" spans="1:2" ht="15.75" customHeight="1">
      <c r="A31" s="36" t="s">
        <v>162</v>
      </c>
      <c r="B31" s="47">
        <v>2638.17</v>
      </c>
    </row>
    <row r="32" spans="1:2" ht="15.75" customHeight="1">
      <c r="A32" s="51" t="s">
        <v>154</v>
      </c>
      <c r="B32" s="38"/>
    </row>
    <row r="33" spans="1:2" ht="49.5" customHeight="1">
      <c r="A33" s="26" t="s">
        <v>169</v>
      </c>
      <c r="B33" s="38"/>
    </row>
    <row r="34" spans="1:2" ht="27" customHeight="1">
      <c r="A34" s="26" t="s">
        <v>164</v>
      </c>
      <c r="B34" s="38"/>
    </row>
    <row r="35" spans="1:2" ht="15.75" customHeight="1">
      <c r="A35" s="32" t="s">
        <v>165</v>
      </c>
      <c r="B35" s="49">
        <v>-21467.79898305085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3">
      <selection activeCell="A29" sqref="A29"/>
    </sheetView>
  </sheetViews>
  <sheetFormatPr defaultColWidth="9.33203125" defaultRowHeight="11.25"/>
  <cols>
    <col min="1" max="1" width="104.66015625" style="2" customWidth="1"/>
    <col min="2" max="2" width="30" style="2" customWidth="1"/>
  </cols>
  <sheetData>
    <row r="1" spans="1:4" ht="13.5" thickBot="1">
      <c r="A1" s="70" t="s">
        <v>288</v>
      </c>
      <c r="B1" s="70"/>
      <c r="D1" s="23" t="s">
        <v>293</v>
      </c>
    </row>
    <row r="2" spans="1:2" ht="12.75">
      <c r="A2" s="69" t="s">
        <v>166</v>
      </c>
      <c r="B2" s="69"/>
    </row>
    <row r="3" spans="1:2" s="17" customFormat="1" ht="15.75" customHeight="1">
      <c r="A3" s="3"/>
      <c r="B3" s="3"/>
    </row>
    <row r="4" spans="1:2" s="17" customFormat="1" ht="15.75" customHeight="1">
      <c r="A4" s="6" t="s">
        <v>125</v>
      </c>
      <c r="B4" s="5" t="s">
        <v>281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31</v>
      </c>
    </row>
    <row r="7" spans="1:2" ht="15.75" customHeight="1">
      <c r="A7" s="26" t="s">
        <v>128</v>
      </c>
      <c r="B7" s="46">
        <v>537.4</v>
      </c>
    </row>
    <row r="8" spans="1:2" ht="15.75" customHeight="1">
      <c r="A8" s="30" t="s">
        <v>129</v>
      </c>
      <c r="B8" s="50">
        <v>19994.3584</v>
      </c>
    </row>
    <row r="9" spans="1:2" ht="15.75" customHeight="1">
      <c r="A9" s="30" t="s">
        <v>130</v>
      </c>
      <c r="B9" s="33">
        <v>49030.26</v>
      </c>
    </row>
    <row r="10" spans="1:2" ht="15.75" customHeight="1">
      <c r="A10" s="53" t="s">
        <v>297</v>
      </c>
      <c r="B10" s="33">
        <v>8825.4468</v>
      </c>
    </row>
    <row r="11" spans="1:2" ht="15.75" customHeight="1">
      <c r="A11" s="30" t="s">
        <v>131</v>
      </c>
      <c r="B11" s="33">
        <v>40204.813200000004</v>
      </c>
    </row>
    <row r="12" spans="1:2" ht="15.75" customHeight="1">
      <c r="A12" s="30" t="s">
        <v>132</v>
      </c>
      <c r="B12" s="33">
        <v>23260.441674576272</v>
      </c>
    </row>
    <row r="13" spans="1:2" ht="15.75" customHeight="1">
      <c r="A13" s="34" t="s">
        <v>133</v>
      </c>
      <c r="B13" s="35">
        <v>63662.4951</v>
      </c>
    </row>
    <row r="14" spans="1:2" ht="15.75" customHeight="1">
      <c r="A14" s="36" t="s">
        <v>134</v>
      </c>
      <c r="B14" s="47">
        <v>57317.726</v>
      </c>
    </row>
    <row r="15" spans="1:2" ht="15.75" customHeight="1">
      <c r="A15" s="48" t="s">
        <v>135</v>
      </c>
      <c r="B15" s="38"/>
    </row>
    <row r="16" spans="1:2" ht="15.75" customHeight="1">
      <c r="A16" s="41" t="s">
        <v>136</v>
      </c>
      <c r="B16" s="52">
        <v>37359.58</v>
      </c>
    </row>
    <row r="17" spans="1:2" ht="15.75" customHeight="1">
      <c r="A17" s="42" t="s">
        <v>138</v>
      </c>
      <c r="B17" s="52"/>
    </row>
    <row r="18" spans="1:2" ht="15.75" customHeight="1">
      <c r="A18" s="42" t="s">
        <v>140</v>
      </c>
      <c r="B18" s="52"/>
    </row>
    <row r="19" spans="1:2" ht="15.75" customHeight="1">
      <c r="A19" s="42" t="s">
        <v>141</v>
      </c>
      <c r="B19" s="52"/>
    </row>
    <row r="20" spans="1:2" ht="15.75" customHeight="1">
      <c r="A20" s="42" t="s">
        <v>143</v>
      </c>
      <c r="B20" s="52"/>
    </row>
    <row r="21" spans="1:2" ht="15.75" customHeight="1">
      <c r="A21" s="42" t="s">
        <v>144</v>
      </c>
      <c r="B21" s="52"/>
    </row>
    <row r="22" spans="1:2" ht="15.75" customHeight="1">
      <c r="A22" s="42" t="s">
        <v>145</v>
      </c>
      <c r="B22" s="52"/>
    </row>
    <row r="23" spans="1:2" ht="30" customHeight="1">
      <c r="A23" s="42" t="s">
        <v>287</v>
      </c>
      <c r="B23" s="52"/>
    </row>
    <row r="24" spans="1:2" ht="37.5" customHeight="1">
      <c r="A24" s="41" t="s">
        <v>148</v>
      </c>
      <c r="B24" s="52">
        <v>19958.146</v>
      </c>
    </row>
    <row r="25" spans="1:2" ht="22.5" customHeight="1">
      <c r="A25" s="26" t="s">
        <v>149</v>
      </c>
      <c r="B25" s="38"/>
    </row>
    <row r="26" spans="1:2" ht="35.25" customHeight="1">
      <c r="A26" s="26" t="s">
        <v>150</v>
      </c>
      <c r="B26" s="38"/>
    </row>
    <row r="27" spans="1:2" ht="29.25" customHeight="1">
      <c r="A27" s="26" t="s">
        <v>151</v>
      </c>
      <c r="B27" s="38"/>
    </row>
    <row r="28" spans="1:2" ht="21.75" customHeight="1">
      <c r="A28" s="26" t="s">
        <v>296</v>
      </c>
      <c r="B28" s="38"/>
    </row>
    <row r="29" spans="1:2" ht="25.5" customHeight="1">
      <c r="A29" s="26" t="s">
        <v>152</v>
      </c>
      <c r="B29" s="38"/>
    </row>
    <row r="30" spans="1:2" ht="37.5" customHeight="1">
      <c r="A30" s="36" t="s">
        <v>153</v>
      </c>
      <c r="B30" s="47">
        <v>1016.8975</v>
      </c>
    </row>
    <row r="31" spans="1:2" ht="21.75" customHeight="1">
      <c r="A31" s="26" t="s">
        <v>161</v>
      </c>
      <c r="B31" s="38"/>
    </row>
    <row r="32" spans="1:2" ht="15.75" customHeight="1">
      <c r="A32" s="36" t="s">
        <v>162</v>
      </c>
      <c r="B32" s="47">
        <v>5327.8716</v>
      </c>
    </row>
    <row r="33" spans="1:2" ht="15.75" customHeight="1">
      <c r="A33" s="48" t="s">
        <v>154</v>
      </c>
      <c r="B33" s="38"/>
    </row>
    <row r="34" spans="1:2" ht="48" customHeight="1">
      <c r="A34" s="26" t="s">
        <v>169</v>
      </c>
      <c r="B34" s="38"/>
    </row>
    <row r="35" spans="1:2" ht="26.25" customHeight="1">
      <c r="A35" s="26" t="s">
        <v>164</v>
      </c>
      <c r="B35" s="38"/>
    </row>
    <row r="36" spans="1:2" ht="15.75" customHeight="1">
      <c r="A36" s="32" t="s">
        <v>165</v>
      </c>
      <c r="B36" s="49">
        <v>-40402.05342542373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2">
      <selection activeCell="B24" sqref="A16:B24"/>
    </sheetView>
  </sheetViews>
  <sheetFormatPr defaultColWidth="9.33203125" defaultRowHeight="11.25"/>
  <cols>
    <col min="1" max="1" width="104.66015625" style="2" customWidth="1"/>
    <col min="2" max="2" width="24.16015625" style="2" customWidth="1"/>
    <col min="3" max="3" width="9.83203125" style="0" bestFit="1" customWidth="1"/>
  </cols>
  <sheetData>
    <row r="1" spans="1:4" ht="13.5" thickBot="1">
      <c r="A1" s="70" t="s">
        <v>289</v>
      </c>
      <c r="B1" s="70"/>
      <c r="D1" s="23" t="s">
        <v>293</v>
      </c>
    </row>
    <row r="2" spans="1:2" ht="12.75">
      <c r="A2" s="69" t="s">
        <v>166</v>
      </c>
      <c r="B2" s="69"/>
    </row>
    <row r="3" spans="1:2" s="17" customFormat="1" ht="15.75" customHeight="1">
      <c r="A3" s="3"/>
      <c r="B3" s="3"/>
    </row>
    <row r="4" spans="1:2" s="17" customFormat="1" ht="15.75" customHeight="1">
      <c r="A4" s="6" t="s">
        <v>125</v>
      </c>
      <c r="B4" s="5" t="s">
        <v>282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18</v>
      </c>
    </row>
    <row r="7" spans="1:2" ht="15.75" customHeight="1">
      <c r="A7" s="26" t="s">
        <v>128</v>
      </c>
      <c r="B7" s="46">
        <v>284.6</v>
      </c>
    </row>
    <row r="8" spans="1:2" ht="15.75" customHeight="1">
      <c r="A8" s="30" t="s">
        <v>129</v>
      </c>
      <c r="B8" s="50">
        <v>34436.864</v>
      </c>
    </row>
    <row r="9" spans="1:2" ht="15.75" customHeight="1">
      <c r="A9" s="30" t="s">
        <v>130</v>
      </c>
      <c r="B9" s="33">
        <v>31148.65</v>
      </c>
    </row>
    <row r="10" spans="1:2" ht="15.75" customHeight="1">
      <c r="A10" s="53" t="s">
        <v>297</v>
      </c>
      <c r="B10" s="33">
        <v>5606.757</v>
      </c>
    </row>
    <row r="11" spans="1:2" ht="15.75" customHeight="1">
      <c r="A11" s="30" t="s">
        <v>131</v>
      </c>
      <c r="B11" s="33">
        <v>25541.893000000004</v>
      </c>
    </row>
    <row r="12" spans="1:2" ht="15.75" customHeight="1">
      <c r="A12" s="30" t="s">
        <v>132</v>
      </c>
      <c r="B12" s="33">
        <v>-3641.890050847458</v>
      </c>
    </row>
    <row r="13" spans="1:2" ht="15.75" customHeight="1">
      <c r="A13" s="34" t="s">
        <v>133</v>
      </c>
      <c r="B13" s="35">
        <v>41342.8945</v>
      </c>
    </row>
    <row r="14" spans="1:2" ht="15.75" customHeight="1">
      <c r="A14" s="36" t="s">
        <v>134</v>
      </c>
      <c r="B14" s="47">
        <v>37666.754</v>
      </c>
    </row>
    <row r="15" spans="1:2" ht="15.75" customHeight="1">
      <c r="A15" s="48" t="s">
        <v>135</v>
      </c>
      <c r="B15" s="38"/>
    </row>
    <row r="16" spans="1:2" ht="15.75" customHeight="1">
      <c r="A16" s="41" t="s">
        <v>136</v>
      </c>
      <c r="B16" s="40">
        <v>27346</v>
      </c>
    </row>
    <row r="17" spans="1:3" ht="21.75" customHeight="1">
      <c r="A17" s="42" t="s">
        <v>138</v>
      </c>
      <c r="B17" s="40"/>
      <c r="C17" s="1"/>
    </row>
    <row r="18" spans="1:3" ht="21" customHeight="1">
      <c r="A18" s="42" t="s">
        <v>140</v>
      </c>
      <c r="B18" s="40"/>
      <c r="C18" s="1"/>
    </row>
    <row r="19" spans="1:3" ht="25.5" customHeight="1">
      <c r="A19" s="42" t="s">
        <v>141</v>
      </c>
      <c r="B19" s="40"/>
      <c r="C19" s="1"/>
    </row>
    <row r="20" spans="1:2" ht="25.5" customHeight="1">
      <c r="A20" s="42" t="s">
        <v>143</v>
      </c>
      <c r="B20" s="40"/>
    </row>
    <row r="21" spans="1:2" ht="24" customHeight="1">
      <c r="A21" s="42" t="s">
        <v>144</v>
      </c>
      <c r="B21" s="40"/>
    </row>
    <row r="22" spans="1:2" ht="24.75" customHeight="1">
      <c r="A22" s="42" t="s">
        <v>145</v>
      </c>
      <c r="B22" s="40"/>
    </row>
    <row r="23" spans="1:2" ht="34.5" customHeight="1">
      <c r="A23" s="42" t="s">
        <v>287</v>
      </c>
      <c r="B23" s="40"/>
    </row>
    <row r="24" spans="1:2" ht="24.75" customHeight="1">
      <c r="A24" s="41" t="s">
        <v>148</v>
      </c>
      <c r="B24" s="40">
        <v>10320.754</v>
      </c>
    </row>
    <row r="25" spans="1:2" ht="26.25" customHeight="1">
      <c r="A25" s="26" t="s">
        <v>149</v>
      </c>
      <c r="B25" s="38"/>
    </row>
    <row r="26" spans="1:2" ht="40.5" customHeight="1">
      <c r="A26" s="26" t="s">
        <v>150</v>
      </c>
      <c r="B26" s="38"/>
    </row>
    <row r="27" spans="1:2" ht="42.75" customHeight="1">
      <c r="A27" s="26" t="s">
        <v>151</v>
      </c>
      <c r="B27" s="38"/>
    </row>
    <row r="28" spans="1:2" ht="28.5" customHeight="1">
      <c r="A28" s="26" t="s">
        <v>295</v>
      </c>
      <c r="B28" s="38"/>
    </row>
    <row r="29" spans="1:2" ht="29.25" customHeight="1">
      <c r="A29" s="26" t="s">
        <v>152</v>
      </c>
      <c r="B29" s="38"/>
    </row>
    <row r="30" spans="1:2" ht="15.75" customHeight="1">
      <c r="A30" s="36" t="s">
        <v>153</v>
      </c>
      <c r="B30" s="47">
        <v>543.5975</v>
      </c>
    </row>
    <row r="31" spans="1:2" ht="15.75" customHeight="1">
      <c r="A31" s="26" t="s">
        <v>161</v>
      </c>
      <c r="B31" s="38"/>
    </row>
    <row r="32" spans="1:2" ht="24.75" customHeight="1">
      <c r="A32" s="36" t="s">
        <v>162</v>
      </c>
      <c r="B32" s="47">
        <v>3132.5430000000006</v>
      </c>
    </row>
    <row r="33" spans="1:2" ht="15.75" customHeight="1">
      <c r="A33" s="51" t="s">
        <v>154</v>
      </c>
      <c r="B33" s="38"/>
    </row>
    <row r="34" spans="1:2" ht="46.5" customHeight="1">
      <c r="A34" s="26" t="s">
        <v>169</v>
      </c>
      <c r="B34" s="38"/>
    </row>
    <row r="35" spans="1:2" ht="30" customHeight="1">
      <c r="A35" s="26" t="s">
        <v>164</v>
      </c>
      <c r="B35" s="38"/>
    </row>
    <row r="36" spans="1:3" ht="15.75" customHeight="1">
      <c r="A36" s="32" t="s">
        <v>165</v>
      </c>
      <c r="B36" s="49">
        <v>-44984.78455084746</v>
      </c>
      <c r="C36" s="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09.33203125" style="2" customWidth="1"/>
    <col min="2" max="2" width="17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8</v>
      </c>
    </row>
    <row r="4" spans="1:2" ht="15.75" customHeight="1">
      <c r="A4" s="26" t="s">
        <v>126</v>
      </c>
      <c r="B4" s="27">
        <v>55</v>
      </c>
    </row>
    <row r="5" spans="1:2" ht="15.75" customHeight="1">
      <c r="A5" s="26" t="s">
        <v>127</v>
      </c>
      <c r="B5" s="28">
        <v>134.5</v>
      </c>
    </row>
    <row r="6" spans="1:2" ht="15.75" customHeight="1">
      <c r="A6" s="26" t="s">
        <v>128</v>
      </c>
      <c r="B6" s="29">
        <v>2480.8</v>
      </c>
    </row>
    <row r="7" spans="1:2" ht="15.75" customHeight="1">
      <c r="A7" s="30" t="s">
        <v>129</v>
      </c>
      <c r="B7" s="31">
        <v>15509.097600000001</v>
      </c>
    </row>
    <row r="8" spans="1:2" ht="15.75" customHeight="1">
      <c r="A8" s="32" t="s">
        <v>130</v>
      </c>
      <c r="B8" s="33">
        <v>273158.94</v>
      </c>
    </row>
    <row r="9" spans="1:2" ht="15.75" customHeight="1">
      <c r="A9" s="53" t="s">
        <v>297</v>
      </c>
      <c r="B9" s="33">
        <v>41668.31288135593</v>
      </c>
    </row>
    <row r="10" spans="1:2" ht="15.75" customHeight="1">
      <c r="A10" s="32" t="s">
        <v>131</v>
      </c>
      <c r="B10" s="33">
        <v>231490.62711864407</v>
      </c>
    </row>
    <row r="11" spans="1:2" ht="15.75" customHeight="1">
      <c r="A11" s="32" t="s">
        <v>132</v>
      </c>
      <c r="B11" s="33">
        <v>218347.3240677966</v>
      </c>
    </row>
    <row r="12" spans="1:2" ht="30.75" customHeight="1">
      <c r="A12" s="34" t="s">
        <v>133</v>
      </c>
      <c r="B12" s="35">
        <v>214089.35400000002</v>
      </c>
    </row>
    <row r="13" spans="1:2" ht="15.75" customHeight="1">
      <c r="A13" s="36" t="s">
        <v>134</v>
      </c>
      <c r="B13" s="37">
        <v>181484.46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68318.12</v>
      </c>
    </row>
    <row r="16" spans="1:2" ht="15.75" customHeight="1">
      <c r="A16" s="42" t="s">
        <v>138</v>
      </c>
      <c r="B16" s="40"/>
    </row>
    <row r="17" spans="1:2" ht="33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113166.34</v>
      </c>
    </row>
    <row r="23" spans="1:2" ht="15.75" customHeight="1">
      <c r="A23" s="26" t="s">
        <v>149</v>
      </c>
      <c r="B23" s="38"/>
    </row>
    <row r="24" spans="1:2" ht="30.75" customHeight="1">
      <c r="A24" s="26" t="s">
        <v>150</v>
      </c>
      <c r="B24" s="38"/>
    </row>
    <row r="25" spans="1:2" ht="30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9315.732</v>
      </c>
    </row>
    <row r="30" spans="1:2" ht="15.75" customHeight="1">
      <c r="A30" s="36" t="s">
        <v>162</v>
      </c>
      <c r="B30" s="37">
        <v>23289.162000000004</v>
      </c>
    </row>
    <row r="31" spans="1:2" ht="15.75" customHeight="1">
      <c r="A31" s="26" t="s">
        <v>135</v>
      </c>
      <c r="B31" s="38"/>
    </row>
    <row r="32" spans="1:2" ht="54.75" customHeight="1">
      <c r="A32" s="26" t="s">
        <v>171</v>
      </c>
      <c r="B32" s="38"/>
    </row>
    <row r="33" spans="1:2" ht="30" customHeight="1">
      <c r="A33" s="26" t="s">
        <v>164</v>
      </c>
      <c r="B33" s="38"/>
    </row>
    <row r="34" spans="1:2" ht="15.75" customHeight="1">
      <c r="A34" s="32" t="s">
        <v>165</v>
      </c>
      <c r="B34" s="33">
        <v>4257.970067796588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6" sqref="A16:B24"/>
    </sheetView>
  </sheetViews>
  <sheetFormatPr defaultColWidth="9.33203125" defaultRowHeight="11.25"/>
  <cols>
    <col min="1" max="1" width="101.5" style="2" customWidth="1"/>
    <col min="2" max="2" width="23.83203125" style="2" customWidth="1"/>
  </cols>
  <sheetData>
    <row r="1" spans="1:4" ht="13.5" thickBot="1">
      <c r="A1" s="70" t="s">
        <v>289</v>
      </c>
      <c r="B1" s="70"/>
      <c r="D1" s="23" t="s">
        <v>293</v>
      </c>
    </row>
    <row r="2" spans="1:2" ht="12.75">
      <c r="A2" s="69" t="s">
        <v>166</v>
      </c>
      <c r="B2" s="69"/>
    </row>
    <row r="3" spans="1:2" s="17" customFormat="1" ht="15.75" customHeight="1">
      <c r="A3" s="3"/>
      <c r="B3" s="3"/>
    </row>
    <row r="4" spans="1:2" s="17" customFormat="1" ht="15.75" customHeight="1">
      <c r="A4" s="6" t="s">
        <v>125</v>
      </c>
      <c r="B4" s="5" t="s">
        <v>283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23</v>
      </c>
    </row>
    <row r="7" spans="1:2" ht="15.75" customHeight="1">
      <c r="A7" s="26" t="s">
        <v>128</v>
      </c>
      <c r="B7" s="46">
        <v>274.8</v>
      </c>
    </row>
    <row r="8" spans="1:2" ht="15.75" customHeight="1">
      <c r="A8" s="30" t="s">
        <v>129</v>
      </c>
      <c r="B8" s="50">
        <v>4750.6016</v>
      </c>
    </row>
    <row r="9" spans="1:2" ht="15.75" customHeight="1">
      <c r="A9" s="30" t="s">
        <v>130</v>
      </c>
      <c r="B9" s="33">
        <v>25092.6</v>
      </c>
    </row>
    <row r="10" spans="1:2" ht="15.75" customHeight="1">
      <c r="A10" s="53" t="s">
        <v>297</v>
      </c>
      <c r="B10" s="33">
        <v>4516.668</v>
      </c>
    </row>
    <row r="11" spans="1:2" ht="15.75" customHeight="1">
      <c r="A11" s="30" t="s">
        <v>131</v>
      </c>
      <c r="B11" s="33">
        <v>20575.932</v>
      </c>
    </row>
    <row r="12" spans="1:2" ht="15.75" customHeight="1">
      <c r="A12" s="30" t="s">
        <v>132</v>
      </c>
      <c r="B12" s="33">
        <v>16549.998440677966</v>
      </c>
    </row>
    <row r="13" spans="1:2" ht="15.75" customHeight="1">
      <c r="A13" s="34" t="s">
        <v>133</v>
      </c>
      <c r="B13" s="35">
        <v>42883.414749999996</v>
      </c>
    </row>
    <row r="14" spans="1:2" ht="15.75" customHeight="1">
      <c r="A14" s="36" t="s">
        <v>134</v>
      </c>
      <c r="B14" s="47">
        <v>37789.272</v>
      </c>
    </row>
    <row r="15" spans="1:2" ht="15.75" customHeight="1">
      <c r="A15" s="51" t="s">
        <v>135</v>
      </c>
      <c r="B15" s="38"/>
    </row>
    <row r="16" spans="1:2" ht="15.75" customHeight="1">
      <c r="A16" s="41" t="s">
        <v>136</v>
      </c>
      <c r="B16" s="40">
        <v>26668.74</v>
      </c>
    </row>
    <row r="17" spans="1:2" ht="24" customHeight="1">
      <c r="A17" s="42" t="s">
        <v>138</v>
      </c>
      <c r="B17" s="40"/>
    </row>
    <row r="18" spans="1:2" ht="33.75" customHeight="1">
      <c r="A18" s="42" t="s">
        <v>140</v>
      </c>
      <c r="B18" s="40"/>
    </row>
    <row r="19" spans="1:2" ht="21" customHeight="1">
      <c r="A19" s="42" t="s">
        <v>141</v>
      </c>
      <c r="B19" s="40"/>
    </row>
    <row r="20" spans="1:2" ht="19.5" customHeight="1">
      <c r="A20" s="42" t="s">
        <v>143</v>
      </c>
      <c r="B20" s="40"/>
    </row>
    <row r="21" spans="1:2" ht="21.75" customHeight="1">
      <c r="A21" s="42" t="s">
        <v>144</v>
      </c>
      <c r="B21" s="40"/>
    </row>
    <row r="22" spans="1:2" ht="20.25" customHeight="1">
      <c r="A22" s="42" t="s">
        <v>145</v>
      </c>
      <c r="B22" s="40"/>
    </row>
    <row r="23" spans="1:2" ht="26.25" customHeight="1">
      <c r="A23" s="42" t="s">
        <v>287</v>
      </c>
      <c r="B23" s="40"/>
    </row>
    <row r="24" spans="1:2" ht="31.5" customHeight="1">
      <c r="A24" s="41" t="s">
        <v>148</v>
      </c>
      <c r="B24" s="40">
        <v>11120.532</v>
      </c>
    </row>
    <row r="25" spans="1:2" ht="24.75" customHeight="1">
      <c r="A25" s="26" t="s">
        <v>149</v>
      </c>
      <c r="B25" s="38"/>
    </row>
    <row r="26" spans="1:2" ht="30.75" customHeight="1">
      <c r="A26" s="26" t="s">
        <v>150</v>
      </c>
      <c r="B26" s="38"/>
    </row>
    <row r="27" spans="1:2" ht="37.5" customHeight="1">
      <c r="A27" s="26" t="s">
        <v>151</v>
      </c>
      <c r="B27" s="38"/>
    </row>
    <row r="28" spans="1:2" ht="22.5" customHeight="1">
      <c r="A28" s="26" t="s">
        <v>295</v>
      </c>
      <c r="B28" s="38"/>
    </row>
    <row r="29" spans="1:2" ht="15.75" customHeight="1">
      <c r="A29" s="26" t="s">
        <v>152</v>
      </c>
      <c r="B29" s="38"/>
    </row>
    <row r="30" spans="1:2" ht="20.25" customHeight="1">
      <c r="A30" s="36" t="s">
        <v>153</v>
      </c>
      <c r="B30" s="47">
        <v>2368.47475</v>
      </c>
    </row>
    <row r="31" spans="1:2" ht="27" customHeight="1">
      <c r="A31" s="48" t="s">
        <v>161</v>
      </c>
      <c r="B31" s="38"/>
    </row>
    <row r="32" spans="1:2" ht="15.75" customHeight="1">
      <c r="A32" s="36" t="s">
        <v>162</v>
      </c>
      <c r="B32" s="47">
        <v>2725.6679999999997</v>
      </c>
    </row>
    <row r="33" spans="1:2" ht="12.75">
      <c r="A33" s="51" t="s">
        <v>154</v>
      </c>
      <c r="B33" s="38"/>
    </row>
    <row r="34" spans="1:2" ht="54.75" customHeight="1">
      <c r="A34" s="26" t="s">
        <v>169</v>
      </c>
      <c r="B34" s="38"/>
    </row>
    <row r="35" spans="1:2" ht="29.25" customHeight="1">
      <c r="A35" s="26" t="s">
        <v>164</v>
      </c>
      <c r="B35" s="38"/>
    </row>
    <row r="36" spans="1:2" ht="24" customHeight="1">
      <c r="A36" s="32" t="s">
        <v>165</v>
      </c>
      <c r="B36" s="49">
        <v>-26333.41630932203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9">
      <selection activeCell="B34" sqref="B34"/>
    </sheetView>
  </sheetViews>
  <sheetFormatPr defaultColWidth="9.33203125" defaultRowHeight="11.25"/>
  <cols>
    <col min="1" max="1" width="99.83203125" style="2" customWidth="1"/>
    <col min="2" max="2" width="21.66015625" style="2" customWidth="1"/>
  </cols>
  <sheetData>
    <row r="1" spans="1:4" ht="13.5" thickBot="1">
      <c r="A1" s="70" t="s">
        <v>288</v>
      </c>
      <c r="B1" s="70"/>
      <c r="D1" s="23" t="s">
        <v>293</v>
      </c>
    </row>
    <row r="2" spans="1:2" ht="12.75">
      <c r="A2" s="69" t="s">
        <v>166</v>
      </c>
      <c r="B2" s="69"/>
    </row>
    <row r="3" spans="1:2" s="17" customFormat="1" ht="16.5" customHeight="1">
      <c r="A3" s="3"/>
      <c r="B3" s="3" t="s">
        <v>0</v>
      </c>
    </row>
    <row r="4" spans="1:2" s="17" customFormat="1" ht="16.5" customHeight="1">
      <c r="A4" s="6" t="s">
        <v>125</v>
      </c>
      <c r="B4" s="5" t="s">
        <v>284</v>
      </c>
    </row>
    <row r="5" spans="1:2" ht="16.5" customHeight="1">
      <c r="A5" s="26" t="s">
        <v>126</v>
      </c>
      <c r="B5" s="27">
        <v>8</v>
      </c>
    </row>
    <row r="6" spans="1:2" ht="16.5" customHeight="1">
      <c r="A6" s="26" t="s">
        <v>127</v>
      </c>
      <c r="B6" s="28">
        <v>21</v>
      </c>
    </row>
    <row r="7" spans="1:2" ht="16.5" customHeight="1">
      <c r="A7" s="26" t="s">
        <v>128</v>
      </c>
      <c r="B7" s="46">
        <v>280</v>
      </c>
    </row>
    <row r="8" spans="1:2" ht="16.5" customHeight="1">
      <c r="A8" s="30" t="s">
        <v>129</v>
      </c>
      <c r="B8" s="50">
        <v>2534.3136</v>
      </c>
    </row>
    <row r="9" spans="1:2" ht="16.5" customHeight="1">
      <c r="A9" s="30" t="s">
        <v>130</v>
      </c>
      <c r="B9" s="33">
        <v>25192</v>
      </c>
    </row>
    <row r="10" spans="1:2" ht="16.5" customHeight="1">
      <c r="A10" s="53" t="s">
        <v>297</v>
      </c>
      <c r="B10" s="33">
        <v>4534.56</v>
      </c>
    </row>
    <row r="11" spans="1:2" ht="35.25" customHeight="1">
      <c r="A11" s="30" t="s">
        <v>131</v>
      </c>
      <c r="B11" s="33">
        <v>20657.44</v>
      </c>
    </row>
    <row r="12" spans="1:2" ht="16.5" customHeight="1">
      <c r="A12" s="30" t="s">
        <v>132</v>
      </c>
      <c r="B12" s="33">
        <v>18509.716610169493</v>
      </c>
    </row>
    <row r="13" spans="1:2" ht="16.5" customHeight="1">
      <c r="A13" s="34" t="s">
        <v>133</v>
      </c>
      <c r="B13" s="35">
        <v>41103.89</v>
      </c>
    </row>
    <row r="14" spans="1:2" ht="16.5" customHeight="1">
      <c r="A14" s="36" t="s">
        <v>134</v>
      </c>
      <c r="B14" s="47">
        <v>37669.24</v>
      </c>
    </row>
    <row r="15" spans="1:2" ht="16.5" customHeight="1">
      <c r="A15" s="51" t="s">
        <v>135</v>
      </c>
      <c r="B15" s="38"/>
    </row>
    <row r="16" spans="1:2" ht="16.5" customHeight="1">
      <c r="A16" s="41" t="s">
        <v>136</v>
      </c>
      <c r="B16" s="40">
        <v>26087.72</v>
      </c>
    </row>
    <row r="17" spans="1:2" ht="16.5" customHeight="1">
      <c r="A17" s="42" t="s">
        <v>138</v>
      </c>
      <c r="B17" s="40"/>
    </row>
    <row r="18" spans="1:2" ht="30" customHeight="1">
      <c r="A18" s="42" t="s">
        <v>140</v>
      </c>
      <c r="B18" s="40"/>
    </row>
    <row r="19" spans="1:2" ht="16.5" customHeight="1">
      <c r="A19" s="42" t="s">
        <v>141</v>
      </c>
      <c r="B19" s="40"/>
    </row>
    <row r="20" spans="1:2" ht="16.5" customHeight="1">
      <c r="A20" s="42" t="s">
        <v>143</v>
      </c>
      <c r="B20" s="40"/>
    </row>
    <row r="21" spans="1:2" ht="16.5" customHeight="1">
      <c r="A21" s="42" t="s">
        <v>144</v>
      </c>
      <c r="B21" s="40"/>
    </row>
    <row r="22" spans="1:2" ht="16.5" customHeight="1">
      <c r="A22" s="42" t="s">
        <v>145</v>
      </c>
      <c r="B22" s="40"/>
    </row>
    <row r="23" spans="1:2" ht="31.5" customHeight="1">
      <c r="A23" s="42" t="s">
        <v>287</v>
      </c>
      <c r="B23" s="40"/>
    </row>
    <row r="24" spans="1:2" ht="27.75" customHeight="1">
      <c r="A24" s="41" t="s">
        <v>148</v>
      </c>
      <c r="B24" s="40">
        <v>11581.52</v>
      </c>
    </row>
    <row r="25" spans="1:2" ht="29.25" customHeight="1">
      <c r="A25" s="26" t="s">
        <v>149</v>
      </c>
      <c r="B25" s="38"/>
    </row>
    <row r="26" spans="1:2" ht="41.25" customHeight="1">
      <c r="A26" s="26" t="s">
        <v>150</v>
      </c>
      <c r="B26" s="38"/>
    </row>
    <row r="27" spans="1:2" ht="42" customHeight="1">
      <c r="A27" s="26" t="s">
        <v>151</v>
      </c>
      <c r="B27" s="38"/>
    </row>
    <row r="28" spans="1:2" ht="33" customHeight="1">
      <c r="A28" s="26" t="s">
        <v>295</v>
      </c>
      <c r="B28" s="38"/>
    </row>
    <row r="29" spans="1:2" ht="18" customHeight="1">
      <c r="A29" s="26" t="s">
        <v>152</v>
      </c>
      <c r="B29" s="38"/>
    </row>
    <row r="30" spans="1:2" ht="18.75" customHeight="1">
      <c r="A30" s="36" t="s">
        <v>153</v>
      </c>
      <c r="B30" s="47">
        <v>679.93</v>
      </c>
    </row>
    <row r="31" spans="1:2" ht="16.5" customHeight="1">
      <c r="A31" s="26" t="s">
        <v>161</v>
      </c>
      <c r="B31" s="38"/>
    </row>
    <row r="32" spans="1:2" ht="16.5" customHeight="1">
      <c r="A32" s="36" t="s">
        <v>162</v>
      </c>
      <c r="B32" s="47">
        <v>2754.72</v>
      </c>
    </row>
    <row r="33" spans="1:2" ht="16.5" customHeight="1">
      <c r="A33" s="51" t="s">
        <v>154</v>
      </c>
      <c r="B33" s="38"/>
    </row>
    <row r="34" spans="1:2" ht="52.5" customHeight="1">
      <c r="A34" s="26" t="s">
        <v>169</v>
      </c>
      <c r="B34" s="38"/>
    </row>
    <row r="35" spans="1:2" ht="31.5" customHeight="1">
      <c r="A35" s="26" t="s">
        <v>164</v>
      </c>
      <c r="B35" s="38"/>
    </row>
    <row r="36" spans="1:2" ht="16.5" customHeight="1">
      <c r="A36" s="32" t="s">
        <v>165</v>
      </c>
      <c r="B36" s="49">
        <v>-22594.173389830506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04.66015625" style="2" customWidth="1"/>
    <col min="2" max="2" width="19.83203125" style="2" customWidth="1"/>
  </cols>
  <sheetData>
    <row r="1" spans="1:4" ht="13.5" thickBot="1">
      <c r="A1" s="70" t="s">
        <v>290</v>
      </c>
      <c r="B1" s="70"/>
      <c r="D1" s="23" t="s">
        <v>293</v>
      </c>
    </row>
    <row r="2" spans="1:2" ht="12.75">
      <c r="A2" s="69" t="s">
        <v>166</v>
      </c>
      <c r="B2" s="69"/>
    </row>
    <row r="3" spans="1:2" s="17" customFormat="1" ht="12.75">
      <c r="A3" s="3"/>
      <c r="B3" s="3"/>
    </row>
    <row r="4" spans="1:2" s="17" customFormat="1" ht="12.75">
      <c r="A4" s="6" t="s">
        <v>125</v>
      </c>
      <c r="B4" s="5" t="s">
        <v>285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24</v>
      </c>
    </row>
    <row r="7" spans="1:2" ht="15.75" customHeight="1">
      <c r="A7" s="26" t="s">
        <v>128</v>
      </c>
      <c r="B7" s="46">
        <v>383</v>
      </c>
    </row>
    <row r="8" spans="1:2" ht="15.75" customHeight="1">
      <c r="A8" s="30" t="s">
        <v>129</v>
      </c>
      <c r="B8" s="50">
        <v>10554.2496</v>
      </c>
    </row>
    <row r="9" spans="1:2" ht="15.75" customHeight="1">
      <c r="A9" s="30" t="s">
        <v>130</v>
      </c>
      <c r="B9" s="33">
        <v>34610.7</v>
      </c>
    </row>
    <row r="10" spans="1:2" ht="15.75" customHeight="1">
      <c r="A10" s="53" t="s">
        <v>297</v>
      </c>
      <c r="B10" s="33">
        <v>6229.9259999999995</v>
      </c>
    </row>
    <row r="11" spans="1:2" ht="15.75" customHeight="1">
      <c r="A11" s="30" t="s">
        <v>131</v>
      </c>
      <c r="B11" s="33">
        <v>28380.773999999998</v>
      </c>
    </row>
    <row r="12" spans="1:2" ht="15.75" customHeight="1">
      <c r="A12" s="30" t="s">
        <v>132</v>
      </c>
      <c r="B12" s="33">
        <v>19436.4946779661</v>
      </c>
    </row>
    <row r="13" spans="1:2" ht="15.75" customHeight="1">
      <c r="A13" s="34" t="s">
        <v>133</v>
      </c>
      <c r="B13" s="35">
        <v>77153.81</v>
      </c>
    </row>
    <row r="14" spans="1:2" ht="15.75" customHeight="1">
      <c r="A14" s="36" t="s">
        <v>134</v>
      </c>
      <c r="B14" s="47">
        <v>40500.14</v>
      </c>
    </row>
    <row r="15" spans="1:3" ht="15.75" customHeight="1">
      <c r="A15" s="48" t="s">
        <v>135</v>
      </c>
      <c r="B15" s="38"/>
      <c r="C15" s="1"/>
    </row>
    <row r="16" spans="1:3" ht="15.75" customHeight="1">
      <c r="A16" s="41" t="s">
        <v>136</v>
      </c>
      <c r="B16" s="40">
        <v>25633.73</v>
      </c>
      <c r="C16" s="1"/>
    </row>
    <row r="17" spans="1:2" ht="15.75" customHeight="1">
      <c r="A17" s="42" t="s">
        <v>138</v>
      </c>
      <c r="B17" s="40"/>
    </row>
    <row r="18" spans="1:2" ht="32.25" customHeight="1">
      <c r="A18" s="42" t="s">
        <v>291</v>
      </c>
      <c r="B18" s="40"/>
    </row>
    <row r="19" spans="1:2" ht="19.5" customHeight="1">
      <c r="A19" s="42" t="s">
        <v>141</v>
      </c>
      <c r="B19" s="40"/>
    </row>
    <row r="20" spans="1:3" ht="21" customHeight="1">
      <c r="A20" s="42" t="s">
        <v>143</v>
      </c>
      <c r="B20" s="40"/>
      <c r="C20" s="1"/>
    </row>
    <row r="21" spans="1:2" ht="23.25" customHeight="1">
      <c r="A21" s="42" t="s">
        <v>287</v>
      </c>
      <c r="B21" s="40"/>
    </row>
    <row r="22" spans="1:2" ht="15.75" customHeight="1">
      <c r="A22" s="41" t="s">
        <v>148</v>
      </c>
      <c r="B22" s="40">
        <v>14866.41</v>
      </c>
    </row>
    <row r="23" spans="1:2" ht="23.25" customHeight="1">
      <c r="A23" s="26" t="s">
        <v>149</v>
      </c>
      <c r="B23" s="38"/>
    </row>
    <row r="24" spans="1:2" ht="30.75" customHeight="1">
      <c r="A24" s="26" t="s">
        <v>150</v>
      </c>
      <c r="B24" s="38"/>
    </row>
    <row r="25" spans="1:2" ht="39" customHeight="1">
      <c r="A25" s="26" t="s">
        <v>151</v>
      </c>
      <c r="B25" s="38"/>
    </row>
    <row r="26" spans="1:2" ht="20.2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21.75" customHeight="1">
      <c r="A28" s="36" t="s">
        <v>153</v>
      </c>
      <c r="B28" s="47">
        <v>30766.76</v>
      </c>
    </row>
    <row r="29" spans="1:2" ht="33.75" customHeight="1">
      <c r="A29" s="26" t="s">
        <v>292</v>
      </c>
      <c r="B29" s="38"/>
    </row>
    <row r="30" spans="1:2" ht="15.75" customHeight="1">
      <c r="A30" s="36" t="s">
        <v>162</v>
      </c>
      <c r="B30" s="47">
        <v>5886.91</v>
      </c>
    </row>
    <row r="31" spans="1:2" ht="15.75" customHeight="1">
      <c r="A31" s="48" t="s">
        <v>154</v>
      </c>
      <c r="B31" s="38"/>
    </row>
    <row r="32" spans="1:2" ht="56.25" customHeight="1">
      <c r="A32" s="26" t="s">
        <v>169</v>
      </c>
      <c r="B32" s="38"/>
    </row>
    <row r="33" spans="1:2" ht="24" customHeight="1">
      <c r="A33" s="26" t="s">
        <v>164</v>
      </c>
      <c r="B33" s="38"/>
    </row>
    <row r="34" spans="1:2" ht="15.75" customHeight="1">
      <c r="A34" s="32" t="s">
        <v>165</v>
      </c>
      <c r="B34" s="49">
        <v>-57717.3153220339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" sqref="D1"/>
    </sheetView>
  </sheetViews>
  <sheetFormatPr defaultColWidth="9.33203125" defaultRowHeight="11.25"/>
  <cols>
    <col min="1" max="1" width="109.5" style="2" customWidth="1"/>
    <col min="2" max="2" width="17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9</v>
      </c>
    </row>
    <row r="4" spans="1:2" ht="15.75" customHeight="1">
      <c r="A4" s="26" t="s">
        <v>126</v>
      </c>
      <c r="B4" s="27">
        <v>14</v>
      </c>
    </row>
    <row r="5" spans="1:2" ht="15.75" customHeight="1">
      <c r="A5" s="26" t="s">
        <v>127</v>
      </c>
      <c r="B5" s="28">
        <v>34.583333333333336</v>
      </c>
    </row>
    <row r="6" spans="1:2" ht="15.75" customHeight="1">
      <c r="A6" s="26" t="s">
        <v>128</v>
      </c>
      <c r="B6" s="29">
        <v>473.9</v>
      </c>
    </row>
    <row r="7" spans="1:2" ht="15.75" customHeight="1">
      <c r="A7" s="30" t="s">
        <v>129</v>
      </c>
      <c r="B7" s="31">
        <v>50980.1568</v>
      </c>
    </row>
    <row r="8" spans="1:2" ht="15.75" customHeight="1">
      <c r="A8" s="32" t="s">
        <v>130</v>
      </c>
      <c r="B8" s="33">
        <v>57457.48</v>
      </c>
    </row>
    <row r="9" spans="1:2" ht="15.75" customHeight="1">
      <c r="A9" s="53" t="s">
        <v>297</v>
      </c>
      <c r="B9" s="33">
        <v>8764.700338983052</v>
      </c>
    </row>
    <row r="10" spans="1:2" ht="15.75" customHeight="1">
      <c r="A10" s="32" t="s">
        <v>131</v>
      </c>
      <c r="B10" s="33">
        <v>48692.77966101695</v>
      </c>
    </row>
    <row r="11" spans="1:2" ht="15.75" customHeight="1">
      <c r="A11" s="32" t="s">
        <v>132</v>
      </c>
      <c r="B11" s="33">
        <v>5489.25694915255</v>
      </c>
    </row>
    <row r="12" spans="1:2" ht="25.5" customHeight="1">
      <c r="A12" s="34" t="s">
        <v>133</v>
      </c>
      <c r="B12" s="35">
        <v>46896.128</v>
      </c>
    </row>
    <row r="13" spans="1:2" ht="15.75" customHeight="1">
      <c r="A13" s="36" t="s">
        <v>134</v>
      </c>
      <c r="B13" s="37">
        <v>40472.281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24384.35</v>
      </c>
    </row>
    <row r="16" spans="1:2" ht="15.75" customHeight="1">
      <c r="A16" s="42" t="s">
        <v>138</v>
      </c>
      <c r="B16" s="40"/>
    </row>
    <row r="17" spans="1:2" ht="26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16087.931</v>
      </c>
    </row>
    <row r="23" spans="1:2" ht="15.75" customHeight="1">
      <c r="A23" s="26" t="s">
        <v>149</v>
      </c>
      <c r="B23" s="38"/>
    </row>
    <row r="24" spans="1:2" ht="32.25" customHeight="1">
      <c r="A24" s="26" t="s">
        <v>150</v>
      </c>
      <c r="B24" s="38"/>
    </row>
    <row r="25" spans="1:2" ht="32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2128.041</v>
      </c>
    </row>
    <row r="29" spans="1:2" ht="15.75" customHeight="1">
      <c r="A29" s="36" t="s">
        <v>162</v>
      </c>
      <c r="B29" s="37">
        <v>4295.8060000000005</v>
      </c>
    </row>
    <row r="30" spans="1:2" ht="15.75" customHeight="1">
      <c r="A30" s="26" t="s">
        <v>135</v>
      </c>
      <c r="B30" s="38"/>
    </row>
    <row r="31" spans="1:2" ht="60.75" customHeight="1">
      <c r="A31" s="26" t="s">
        <v>171</v>
      </c>
      <c r="B31" s="38"/>
    </row>
    <row r="32" spans="1:2" ht="27.75" customHeight="1">
      <c r="A32" s="26" t="s">
        <v>164</v>
      </c>
      <c r="B32" s="38"/>
    </row>
    <row r="33" spans="1:2" ht="15.75" customHeight="1">
      <c r="A33" s="32" t="s">
        <v>165</v>
      </c>
      <c r="B33" s="33">
        <v>-41406.87105084745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" sqref="D1"/>
    </sheetView>
  </sheetViews>
  <sheetFormatPr defaultColWidth="9.33203125" defaultRowHeight="11.25"/>
  <cols>
    <col min="1" max="1" width="109.16015625" style="2" customWidth="1"/>
    <col min="2" max="2" width="16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13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24.5</v>
      </c>
    </row>
    <row r="6" spans="1:2" ht="15.75" customHeight="1">
      <c r="A6" s="26" t="s">
        <v>128</v>
      </c>
      <c r="B6" s="29">
        <v>343.6</v>
      </c>
    </row>
    <row r="7" spans="1:2" ht="15.75" customHeight="1">
      <c r="A7" s="30" t="s">
        <v>129</v>
      </c>
      <c r="B7" s="31">
        <v>28917.9072</v>
      </c>
    </row>
    <row r="8" spans="1:2" ht="15.75" customHeight="1">
      <c r="A8" s="32" t="s">
        <v>130</v>
      </c>
      <c r="B8" s="33">
        <v>30799.08</v>
      </c>
    </row>
    <row r="9" spans="1:2" ht="15.75" customHeight="1">
      <c r="A9" s="53" t="s">
        <v>297</v>
      </c>
      <c r="B9" s="33">
        <v>4698.164745762712</v>
      </c>
    </row>
    <row r="10" spans="1:2" ht="15.75" customHeight="1">
      <c r="A10" s="32" t="s">
        <v>131</v>
      </c>
      <c r="B10" s="33">
        <v>26100.91525423729</v>
      </c>
    </row>
    <row r="11" spans="1:2" ht="15.75" customHeight="1">
      <c r="A11" s="32" t="s">
        <v>132</v>
      </c>
      <c r="B11" s="33">
        <v>1594.2142372881353</v>
      </c>
    </row>
    <row r="12" spans="1:2" ht="28.5" customHeight="1">
      <c r="A12" s="34" t="s">
        <v>133</v>
      </c>
      <c r="B12" s="35">
        <v>47749.99800000001</v>
      </c>
    </row>
    <row r="13" spans="1:2" ht="15.75" customHeight="1">
      <c r="A13" s="36" t="s">
        <v>134</v>
      </c>
      <c r="B13" s="37">
        <v>43251.02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20473.8</v>
      </c>
    </row>
    <row r="16" spans="1:2" ht="15.75" customHeight="1">
      <c r="A16" s="42" t="s">
        <v>138</v>
      </c>
      <c r="B16" s="40"/>
    </row>
    <row r="17" spans="1:2" ht="30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22777.22</v>
      </c>
    </row>
    <row r="22" spans="1:2" ht="15.75" customHeight="1">
      <c r="A22" s="26" t="s">
        <v>149</v>
      </c>
      <c r="B22" s="38"/>
    </row>
    <row r="23" spans="1:2" ht="30" customHeight="1">
      <c r="A23" s="26" t="s">
        <v>150</v>
      </c>
      <c r="B23" s="38"/>
    </row>
    <row r="24" spans="1:2" ht="30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170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1271.4940000000001</v>
      </c>
    </row>
    <row r="29" spans="1:2" ht="15.75" customHeight="1">
      <c r="A29" s="36" t="s">
        <v>162</v>
      </c>
      <c r="B29" s="37">
        <v>3227.4840000000004</v>
      </c>
    </row>
    <row r="30" spans="1:2" ht="15.75" customHeight="1">
      <c r="A30" s="26" t="s">
        <v>135</v>
      </c>
      <c r="B30" s="38"/>
    </row>
    <row r="31" spans="1:2" ht="43.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-46155.78376271187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" sqref="D1"/>
    </sheetView>
  </sheetViews>
  <sheetFormatPr defaultColWidth="9.33203125" defaultRowHeight="11.25"/>
  <cols>
    <col min="1" max="1" width="110.66015625" style="2" customWidth="1"/>
    <col min="2" max="2" width="16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15</v>
      </c>
    </row>
    <row r="4" spans="1:2" ht="15.75" customHeight="1">
      <c r="A4" s="26" t="s">
        <v>126</v>
      </c>
      <c r="B4" s="27">
        <v>16</v>
      </c>
    </row>
    <row r="5" spans="1:2" ht="15.75" customHeight="1">
      <c r="A5" s="26" t="s">
        <v>127</v>
      </c>
      <c r="B5" s="28">
        <v>29.916666666666668</v>
      </c>
    </row>
    <row r="6" spans="1:2" ht="15.75" customHeight="1">
      <c r="A6" s="26" t="s">
        <v>128</v>
      </c>
      <c r="B6" s="29">
        <v>536.81</v>
      </c>
    </row>
    <row r="7" spans="1:2" ht="15.75" customHeight="1">
      <c r="A7" s="30" t="s">
        <v>129</v>
      </c>
      <c r="B7" s="31">
        <v>35253.3824</v>
      </c>
    </row>
    <row r="8" spans="1:2" ht="15.75" customHeight="1">
      <c r="A8" s="32" t="s">
        <v>130</v>
      </c>
      <c r="B8" s="33">
        <v>49018.56</v>
      </c>
    </row>
    <row r="9" spans="1:2" ht="15.75" customHeight="1">
      <c r="A9" s="53" t="s">
        <v>297</v>
      </c>
      <c r="B9" s="33">
        <v>7477.407457627119</v>
      </c>
    </row>
    <row r="10" spans="1:2" ht="15.75" customHeight="1">
      <c r="A10" s="32" t="s">
        <v>131</v>
      </c>
      <c r="B10" s="33">
        <v>41541.15254237288</v>
      </c>
    </row>
    <row r="11" spans="1:2" ht="15.75" customHeight="1">
      <c r="A11" s="32" t="s">
        <v>132</v>
      </c>
      <c r="B11" s="33">
        <v>11665.40474576271</v>
      </c>
    </row>
    <row r="12" spans="1:2" ht="34.5" customHeight="1">
      <c r="A12" s="34" t="s">
        <v>133</v>
      </c>
      <c r="B12" s="35">
        <v>74615.7102</v>
      </c>
    </row>
    <row r="13" spans="1:2" ht="15.75" customHeight="1">
      <c r="A13" s="36" t="s">
        <v>134</v>
      </c>
      <c r="B13" s="37">
        <v>66068.6179</v>
      </c>
    </row>
    <row r="14" spans="1:2" ht="15.75" customHeight="1">
      <c r="A14" s="42" t="s">
        <v>135</v>
      </c>
      <c r="B14" s="40"/>
    </row>
    <row r="15" spans="1:2" ht="15.75" customHeight="1">
      <c r="A15" s="41" t="s">
        <v>136</v>
      </c>
      <c r="B15" s="40">
        <v>36560.37</v>
      </c>
    </row>
    <row r="16" spans="1:2" ht="15.75" customHeight="1">
      <c r="A16" s="42" t="s">
        <v>138</v>
      </c>
      <c r="B16" s="40"/>
    </row>
    <row r="17" spans="1:2" ht="15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29508.247899999995</v>
      </c>
    </row>
    <row r="22" spans="1:2" ht="15.75" customHeight="1">
      <c r="A22" s="26" t="s">
        <v>149</v>
      </c>
      <c r="B22" s="38"/>
    </row>
    <row r="23" spans="1:2" ht="32.25" customHeight="1">
      <c r="A23" s="26" t="s">
        <v>150</v>
      </c>
      <c r="B23" s="38"/>
    </row>
    <row r="24" spans="1:2" ht="38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170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3506.9058999999997</v>
      </c>
    </row>
    <row r="29" spans="1:2" ht="15.75" customHeight="1">
      <c r="A29" s="26" t="s">
        <v>181</v>
      </c>
      <c r="B29" s="38"/>
    </row>
    <row r="30" spans="1:2" ht="15.75" customHeight="1">
      <c r="A30" s="36" t="s">
        <v>162</v>
      </c>
      <c r="B30" s="37">
        <v>5040.1864000000005</v>
      </c>
    </row>
    <row r="31" spans="1:2" ht="15.75" customHeight="1">
      <c r="A31" s="26" t="s">
        <v>135</v>
      </c>
      <c r="B31" s="38"/>
    </row>
    <row r="32" spans="1:2" ht="4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-62950.30545423729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1" sqref="D1"/>
    </sheetView>
  </sheetViews>
  <sheetFormatPr defaultColWidth="9.33203125" defaultRowHeight="11.25"/>
  <cols>
    <col min="1" max="1" width="112.33203125" style="2" customWidth="1"/>
    <col min="2" max="2" width="14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16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27</v>
      </c>
    </row>
    <row r="6" spans="1:2" ht="15.75" customHeight="1">
      <c r="A6" s="26" t="s">
        <v>128</v>
      </c>
      <c r="B6" s="29">
        <v>367.4</v>
      </c>
    </row>
    <row r="7" spans="1:2" ht="15.75" customHeight="1">
      <c r="A7" s="30" t="s">
        <v>129</v>
      </c>
      <c r="B7" s="31">
        <v>3036.7648</v>
      </c>
    </row>
    <row r="8" spans="1:2" ht="15.75" customHeight="1">
      <c r="A8" s="32" t="s">
        <v>130</v>
      </c>
      <c r="B8" s="33">
        <v>26464.8</v>
      </c>
    </row>
    <row r="9" spans="1:2" ht="15.75" customHeight="1">
      <c r="A9" s="53" t="s">
        <v>297</v>
      </c>
      <c r="B9" s="33">
        <v>4037.0033898305082</v>
      </c>
    </row>
    <row r="10" spans="1:2" ht="15.75" customHeight="1">
      <c r="A10" s="32" t="s">
        <v>131</v>
      </c>
      <c r="B10" s="33">
        <v>22427.79661016949</v>
      </c>
    </row>
    <row r="11" spans="1:2" ht="15.75" customHeight="1">
      <c r="A11" s="32" t="s">
        <v>132</v>
      </c>
      <c r="B11" s="33">
        <v>19854.267118644068</v>
      </c>
    </row>
    <row r="12" spans="1:2" ht="30" customHeight="1">
      <c r="A12" s="34" t="s">
        <v>133</v>
      </c>
      <c r="B12" s="35">
        <v>25136.007999999998</v>
      </c>
    </row>
    <row r="13" spans="1:2" ht="15.75" customHeight="1">
      <c r="A13" s="36" t="s">
        <v>134</v>
      </c>
      <c r="B13" s="37">
        <v>18768.345999999998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7750.02</v>
      </c>
    </row>
    <row r="16" spans="1:2" ht="15.75" customHeight="1">
      <c r="A16" s="42" t="s">
        <v>138</v>
      </c>
      <c r="B16" s="40"/>
    </row>
    <row r="17" spans="1:2" ht="15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145</v>
      </c>
      <c r="B19" s="40"/>
    </row>
    <row r="20" spans="1:2" ht="15.75" customHeight="1">
      <c r="A20" s="41" t="s">
        <v>148</v>
      </c>
      <c r="B20" s="40">
        <v>11018.326</v>
      </c>
    </row>
    <row r="21" spans="1:2" ht="15.75" customHeight="1">
      <c r="A21" s="42" t="s">
        <v>149</v>
      </c>
      <c r="B21" s="40"/>
    </row>
    <row r="22" spans="1:2" ht="30" customHeight="1">
      <c r="A22" s="26" t="s">
        <v>150</v>
      </c>
      <c r="B22" s="38"/>
    </row>
    <row r="23" spans="1:2" ht="30" customHeight="1">
      <c r="A23" s="26" t="s">
        <v>151</v>
      </c>
      <c r="B23" s="38"/>
    </row>
    <row r="24" spans="1:2" ht="15.75" customHeight="1">
      <c r="A24" s="26" t="s">
        <v>152</v>
      </c>
      <c r="B24" s="38"/>
    </row>
    <row r="25" spans="1:2" ht="15.75" customHeight="1">
      <c r="A25" s="36" t="s">
        <v>153</v>
      </c>
      <c r="B25" s="37">
        <v>2920.716</v>
      </c>
    </row>
    <row r="26" spans="1:2" ht="15.75" customHeight="1">
      <c r="A26" s="36" t="s">
        <v>162</v>
      </c>
      <c r="B26" s="37">
        <v>3446.946</v>
      </c>
    </row>
    <row r="27" spans="1:2" ht="15.75" customHeight="1">
      <c r="A27" s="26" t="s">
        <v>135</v>
      </c>
      <c r="B27" s="38"/>
    </row>
    <row r="28" spans="1:2" ht="44.25" customHeight="1">
      <c r="A28" s="26" t="s">
        <v>171</v>
      </c>
      <c r="B28" s="38"/>
    </row>
    <row r="29" spans="1:2" ht="15.75" customHeight="1">
      <c r="A29" s="26" t="s">
        <v>164</v>
      </c>
      <c r="B29" s="38"/>
    </row>
    <row r="30" spans="1:2" ht="15.75" customHeight="1">
      <c r="A30" s="32" t="s">
        <v>165</v>
      </c>
      <c r="B30" s="33">
        <v>-5281.7408813559305</v>
      </c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1" sqref="D1"/>
    </sheetView>
  </sheetViews>
  <sheetFormatPr defaultColWidth="9.33203125" defaultRowHeight="11.25"/>
  <cols>
    <col min="1" max="1" width="111.33203125" style="2" customWidth="1"/>
    <col min="2" max="2" width="14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17</v>
      </c>
    </row>
    <row r="4" spans="1:2" ht="15.75" customHeight="1">
      <c r="A4" s="26" t="s">
        <v>126</v>
      </c>
      <c r="B4" s="27">
        <v>2</v>
      </c>
    </row>
    <row r="5" spans="1:2" ht="15.75" customHeight="1">
      <c r="A5" s="26" t="s">
        <v>127</v>
      </c>
      <c r="B5" s="28">
        <v>6</v>
      </c>
    </row>
    <row r="6" spans="1:2" ht="15.75" customHeight="1">
      <c r="A6" s="26" t="s">
        <v>128</v>
      </c>
      <c r="B6" s="29">
        <v>50.4</v>
      </c>
    </row>
    <row r="7" spans="1:2" ht="15.75" customHeight="1">
      <c r="A7" s="30" t="s">
        <v>129</v>
      </c>
      <c r="B7" s="31">
        <v>504.016</v>
      </c>
    </row>
    <row r="8" spans="1:2" ht="15.75" customHeight="1">
      <c r="A8" s="32" t="s">
        <v>130</v>
      </c>
      <c r="B8" s="33">
        <v>3746.82</v>
      </c>
    </row>
    <row r="9" spans="1:2" ht="15.75" customHeight="1">
      <c r="A9" s="53" t="s">
        <v>297</v>
      </c>
      <c r="B9" s="33">
        <v>571.5488135593221</v>
      </c>
    </row>
    <row r="10" spans="1:2" ht="15.75" customHeight="1">
      <c r="A10" s="32" t="s">
        <v>131</v>
      </c>
      <c r="B10" s="33">
        <v>3175.2711864406783</v>
      </c>
    </row>
    <row r="11" spans="1:2" ht="15.75" customHeight="1">
      <c r="A11" s="32" t="s">
        <v>132</v>
      </c>
      <c r="B11" s="33">
        <v>2748.138983050848</v>
      </c>
    </row>
    <row r="12" spans="1:2" ht="29.25" customHeight="1">
      <c r="A12" s="34" t="s">
        <v>133</v>
      </c>
      <c r="B12" s="35">
        <v>6026.298</v>
      </c>
    </row>
    <row r="13" spans="1:2" ht="15.75" customHeight="1">
      <c r="A13" s="36" t="s">
        <v>134</v>
      </c>
      <c r="B13" s="37">
        <v>2454.696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943.2</v>
      </c>
    </row>
    <row r="16" spans="1:2" ht="15.75" customHeight="1">
      <c r="A16" s="42" t="s">
        <v>138</v>
      </c>
      <c r="B16" s="40"/>
    </row>
    <row r="17" spans="1:2" ht="15.75" customHeight="1">
      <c r="A17" s="42" t="s">
        <v>140</v>
      </c>
      <c r="B17" s="40"/>
    </row>
    <row r="18" spans="1:2" ht="15.75" customHeight="1">
      <c r="A18" s="42" t="s">
        <v>145</v>
      </c>
      <c r="B18" s="40"/>
    </row>
    <row r="19" spans="1:2" ht="15.75" customHeight="1">
      <c r="A19" s="41" t="s">
        <v>148</v>
      </c>
      <c r="B19" s="40">
        <v>1511.496</v>
      </c>
    </row>
    <row r="20" spans="1:2" ht="15.75" customHeight="1">
      <c r="A20" s="42" t="s">
        <v>149</v>
      </c>
      <c r="B20" s="40"/>
    </row>
    <row r="21" spans="1:2" ht="27.75" customHeight="1">
      <c r="A21" s="42" t="s">
        <v>150</v>
      </c>
      <c r="B21" s="40"/>
    </row>
    <row r="22" spans="1:2" ht="30.75" customHeight="1">
      <c r="A22" s="26" t="s">
        <v>151</v>
      </c>
      <c r="B22" s="38"/>
    </row>
    <row r="23" spans="1:2" ht="15.75" customHeight="1">
      <c r="A23" s="26" t="s">
        <v>152</v>
      </c>
      <c r="B23" s="38"/>
    </row>
    <row r="24" spans="1:2" ht="15.75" customHeight="1">
      <c r="A24" s="36" t="s">
        <v>153</v>
      </c>
      <c r="B24" s="37">
        <v>3100.4759999999997</v>
      </c>
    </row>
    <row r="25" spans="1:2" ht="15.75" customHeight="1">
      <c r="A25" s="36" t="s">
        <v>162</v>
      </c>
      <c r="B25" s="37">
        <v>471.126</v>
      </c>
    </row>
    <row r="26" spans="1:2" ht="15.75" customHeight="1">
      <c r="A26" s="26" t="s">
        <v>135</v>
      </c>
      <c r="B26" s="38"/>
    </row>
    <row r="27" spans="1:2" ht="47.25" customHeight="1">
      <c r="A27" s="26" t="s">
        <v>171</v>
      </c>
      <c r="B27" s="38"/>
    </row>
    <row r="28" spans="1:2" ht="15.75" customHeight="1">
      <c r="A28" s="26" t="s">
        <v>164</v>
      </c>
      <c r="B28" s="38"/>
    </row>
    <row r="29" spans="1:2" ht="15.75" customHeight="1">
      <c r="A29" s="32" t="s">
        <v>165</v>
      </c>
      <c r="B29" s="33">
        <v>-3278.159016949152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23" sqref="F23"/>
    </sheetView>
  </sheetViews>
  <sheetFormatPr defaultColWidth="9.33203125" defaultRowHeight="11.25"/>
  <cols>
    <col min="1" max="1" width="100.33203125" style="2" customWidth="1"/>
    <col min="2" max="2" width="26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188</v>
      </c>
    </row>
    <row r="4" spans="1:2" ht="15.75" customHeight="1">
      <c r="A4" s="26" t="s">
        <v>126</v>
      </c>
      <c r="B4" s="27">
        <v>75</v>
      </c>
    </row>
    <row r="5" spans="1:2" ht="15.75" customHeight="1">
      <c r="A5" s="26" t="s">
        <v>127</v>
      </c>
      <c r="B5" s="28">
        <v>184.16666666666666</v>
      </c>
    </row>
    <row r="6" spans="1:2" ht="15.75" customHeight="1">
      <c r="A6" s="26" t="s">
        <v>128</v>
      </c>
      <c r="B6" s="29">
        <v>3820.4</v>
      </c>
    </row>
    <row r="7" spans="1:2" ht="15.75" customHeight="1">
      <c r="A7" s="30" t="s">
        <v>129</v>
      </c>
      <c r="B7" s="31">
        <v>72674.8416</v>
      </c>
    </row>
    <row r="8" spans="1:2" ht="15.75" customHeight="1">
      <c r="A8" s="32" t="s">
        <v>130</v>
      </c>
      <c r="B8" s="33">
        <v>420871.5</v>
      </c>
    </row>
    <row r="9" spans="1:2" ht="15.75" customHeight="1">
      <c r="A9" s="53" t="s">
        <v>297</v>
      </c>
      <c r="B9" s="33">
        <v>64200.7372881356</v>
      </c>
    </row>
    <row r="10" spans="1:2" ht="30.75" customHeight="1">
      <c r="A10" s="32" t="s">
        <v>131</v>
      </c>
      <c r="B10" s="33">
        <v>356670.76271186443</v>
      </c>
    </row>
    <row r="11" spans="1:2" ht="15.75" customHeight="1">
      <c r="A11" s="32" t="s">
        <v>132</v>
      </c>
      <c r="B11" s="33">
        <v>295081.9138983051</v>
      </c>
    </row>
    <row r="12" spans="1:2" ht="24.75" customHeight="1">
      <c r="A12" s="34" t="s">
        <v>133</v>
      </c>
      <c r="B12" s="35">
        <v>386534.438</v>
      </c>
    </row>
    <row r="13" spans="1:2" ht="15.75" customHeight="1">
      <c r="A13" s="36" t="s">
        <v>134</v>
      </c>
      <c r="B13" s="37">
        <v>230945.306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92597.35</v>
      </c>
    </row>
    <row r="16" spans="1:2" ht="15.75" customHeight="1">
      <c r="A16" s="42" t="s">
        <v>138</v>
      </c>
      <c r="B16" s="40"/>
    </row>
    <row r="17" spans="1:2" ht="30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138347.956</v>
      </c>
    </row>
    <row r="22" spans="1:2" ht="15.75" customHeight="1">
      <c r="A22" s="26" t="s">
        <v>149</v>
      </c>
      <c r="B22" s="38"/>
    </row>
    <row r="23" spans="1:2" ht="30.75" customHeight="1">
      <c r="A23" s="26" t="s">
        <v>150</v>
      </c>
      <c r="B23" s="38"/>
    </row>
    <row r="24" spans="1:2" ht="30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170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119727.61600000001</v>
      </c>
    </row>
    <row r="29" spans="1:2" ht="15.75" customHeight="1">
      <c r="A29" s="26" t="s">
        <v>135</v>
      </c>
      <c r="B29" s="38"/>
    </row>
    <row r="30" spans="1:2" ht="15.75" customHeight="1">
      <c r="A30" s="41" t="s">
        <v>155</v>
      </c>
      <c r="B30" s="40">
        <v>105055.99</v>
      </c>
    </row>
    <row r="31" spans="1:2" ht="15.75" customHeight="1">
      <c r="A31" s="42" t="s">
        <v>189</v>
      </c>
      <c r="B31" s="40"/>
    </row>
    <row r="32" spans="1:2" ht="15.75" customHeight="1">
      <c r="A32" s="41" t="s">
        <v>160</v>
      </c>
      <c r="B32" s="40">
        <v>14671.626</v>
      </c>
    </row>
    <row r="33" spans="1:2" ht="15.75" customHeight="1">
      <c r="A33" s="42" t="s">
        <v>161</v>
      </c>
      <c r="B33" s="40"/>
    </row>
    <row r="34" spans="1:2" ht="15.75" customHeight="1">
      <c r="A34" s="36" t="s">
        <v>162</v>
      </c>
      <c r="B34" s="37">
        <v>35861.516</v>
      </c>
    </row>
    <row r="35" spans="1:2" ht="15.75" customHeight="1">
      <c r="A35" s="26" t="s">
        <v>135</v>
      </c>
      <c r="B35" s="38"/>
    </row>
    <row r="36" spans="1:2" ht="43.5" customHeight="1">
      <c r="A36" s="26" t="s">
        <v>171</v>
      </c>
      <c r="B36" s="38"/>
    </row>
    <row r="37" spans="1:2" ht="15.75" customHeight="1">
      <c r="A37" s="26" t="s">
        <v>164</v>
      </c>
      <c r="B37" s="38"/>
    </row>
    <row r="38" spans="1:2" ht="15.75" customHeight="1">
      <c r="A38" s="32" t="s">
        <v>165</v>
      </c>
      <c r="B38" s="33">
        <v>-91452.52410169493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9">
      <selection activeCell="A27" sqref="A27"/>
    </sheetView>
  </sheetViews>
  <sheetFormatPr defaultColWidth="9.33203125" defaultRowHeight="11.25"/>
  <cols>
    <col min="1" max="1" width="98.83203125" style="3" customWidth="1"/>
    <col min="2" max="2" width="28" style="3" customWidth="1"/>
    <col min="3" max="16384" width="9.33203125" style="17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276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26.416666666666668</v>
      </c>
    </row>
    <row r="6" spans="1:2" ht="15.75" customHeight="1">
      <c r="A6" s="26" t="s">
        <v>128</v>
      </c>
      <c r="B6" s="29">
        <v>374.7</v>
      </c>
    </row>
    <row r="7" spans="1:2" ht="15.75" customHeight="1">
      <c r="A7" s="30" t="s">
        <v>129</v>
      </c>
      <c r="B7" s="31">
        <v>2451.6608</v>
      </c>
    </row>
    <row r="8" spans="1:2" ht="29.25" customHeight="1">
      <c r="A8" s="32" t="s">
        <v>130</v>
      </c>
      <c r="B8" s="33">
        <v>27574.68</v>
      </c>
    </row>
    <row r="9" spans="1:2" ht="15.75" customHeight="1">
      <c r="A9" s="53" t="s">
        <v>297</v>
      </c>
      <c r="B9" s="33">
        <v>4206.3071186440675</v>
      </c>
    </row>
    <row r="10" spans="1:2" ht="26.25" customHeight="1">
      <c r="A10" s="32" t="s">
        <v>131</v>
      </c>
      <c r="B10" s="33">
        <v>23368.372881355932</v>
      </c>
    </row>
    <row r="11" spans="1:2" ht="15.75" customHeight="1">
      <c r="A11" s="32" t="s">
        <v>132</v>
      </c>
      <c r="B11" s="33">
        <v>21290.694237288135</v>
      </c>
    </row>
    <row r="12" spans="1:2" ht="36" customHeight="1">
      <c r="A12" s="34" t="s">
        <v>133</v>
      </c>
      <c r="B12" s="35">
        <v>27670.474</v>
      </c>
    </row>
    <row r="13" spans="1:2" ht="15.75" customHeight="1">
      <c r="A13" s="36" t="s">
        <v>134</v>
      </c>
      <c r="B13" s="37">
        <v>22817.972999999998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9705.05</v>
      </c>
    </row>
    <row r="16" spans="1:2" ht="15.75" customHeight="1">
      <c r="A16" s="42" t="s">
        <v>138</v>
      </c>
      <c r="B16" s="40"/>
    </row>
    <row r="17" spans="1:2" ht="27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13112.923</v>
      </c>
    </row>
    <row r="22" spans="1:2" ht="15.75" customHeight="1">
      <c r="A22" s="42" t="s">
        <v>149</v>
      </c>
      <c r="B22" s="38"/>
    </row>
    <row r="23" spans="1:2" ht="29.25" customHeight="1">
      <c r="A23" s="42" t="s">
        <v>150</v>
      </c>
      <c r="B23" s="38"/>
    </row>
    <row r="24" spans="1:2" ht="28.5" customHeight="1">
      <c r="A24" s="26" t="s">
        <v>151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1333.5829999999999</v>
      </c>
    </row>
    <row r="27" spans="1:2" ht="15.75" customHeight="1">
      <c r="A27" s="26"/>
      <c r="B27" s="38"/>
    </row>
    <row r="28" spans="1:2" ht="15.75" customHeight="1">
      <c r="A28" s="36" t="s">
        <v>162</v>
      </c>
      <c r="B28" s="37">
        <v>3518.918</v>
      </c>
    </row>
    <row r="29" spans="1:2" ht="15.75" customHeight="1">
      <c r="A29" s="26" t="s">
        <v>135</v>
      </c>
      <c r="B29" s="38"/>
    </row>
    <row r="30" spans="1:2" ht="48.75" customHeight="1">
      <c r="A30" s="26" t="s">
        <v>169</v>
      </c>
      <c r="B30" s="38"/>
    </row>
    <row r="31" spans="1:2" ht="33" customHeight="1">
      <c r="A31" s="26" t="s">
        <v>164</v>
      </c>
      <c r="B31" s="38"/>
    </row>
    <row r="32" spans="1:2" ht="15.75" customHeight="1">
      <c r="A32" s="39" t="s">
        <v>165</v>
      </c>
      <c r="B32" s="33">
        <v>-6379.779762711863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E16" sqref="E16"/>
    </sheetView>
  </sheetViews>
  <sheetFormatPr defaultColWidth="9.33203125" defaultRowHeight="11.25"/>
  <cols>
    <col min="1" max="1" width="100" style="2" customWidth="1"/>
    <col min="2" max="2" width="25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19</v>
      </c>
    </row>
    <row r="4" spans="1:2" ht="15.75" customHeight="1">
      <c r="A4" s="26" t="s">
        <v>126</v>
      </c>
      <c r="B4" s="27">
        <v>16</v>
      </c>
    </row>
    <row r="5" spans="1:2" ht="15.75" customHeight="1">
      <c r="A5" s="26" t="s">
        <v>127</v>
      </c>
      <c r="B5" s="28">
        <v>10</v>
      </c>
    </row>
    <row r="6" spans="1:2" ht="15.75" customHeight="1">
      <c r="A6" s="26" t="s">
        <v>128</v>
      </c>
      <c r="B6" s="29">
        <v>276.39</v>
      </c>
    </row>
    <row r="7" spans="1:2" ht="15.75" customHeight="1">
      <c r="A7" s="30" t="s">
        <v>129</v>
      </c>
      <c r="B7" s="31">
        <v>22064.3552</v>
      </c>
    </row>
    <row r="8" spans="1:2" ht="15.75" customHeight="1">
      <c r="A8" s="32" t="s">
        <v>130</v>
      </c>
      <c r="B8" s="33">
        <v>25339.44</v>
      </c>
    </row>
    <row r="9" spans="1:2" ht="15.75" customHeight="1">
      <c r="A9" s="53" t="s">
        <v>297</v>
      </c>
      <c r="B9" s="33">
        <v>3865.3383050847456</v>
      </c>
    </row>
    <row r="10" spans="1:2" ht="32.25" customHeight="1">
      <c r="A10" s="32" t="s">
        <v>131</v>
      </c>
      <c r="B10" s="33">
        <v>21474.101694915254</v>
      </c>
    </row>
    <row r="11" spans="1:2" ht="15.75" customHeight="1">
      <c r="A11" s="32" t="s">
        <v>132</v>
      </c>
      <c r="B11" s="33">
        <v>2775.4955932203375</v>
      </c>
    </row>
    <row r="12" spans="1:2" ht="33.75" customHeight="1">
      <c r="A12" s="34" t="s">
        <v>133</v>
      </c>
      <c r="B12" s="35">
        <v>26832.9198</v>
      </c>
    </row>
    <row r="13" spans="1:2" ht="15.75" customHeight="1">
      <c r="A13" s="36" t="s">
        <v>134</v>
      </c>
      <c r="B13" s="37">
        <v>19105.5061</v>
      </c>
    </row>
    <row r="14" spans="1:2" ht="15.75" customHeight="1">
      <c r="A14" s="26" t="s">
        <v>135</v>
      </c>
      <c r="B14" s="38"/>
    </row>
    <row r="15" spans="1:3" ht="15.75" customHeight="1">
      <c r="A15" s="41" t="s">
        <v>136</v>
      </c>
      <c r="B15" s="40">
        <v>6593.31</v>
      </c>
      <c r="C15" s="44"/>
    </row>
    <row r="16" spans="1:3" ht="15.75" customHeight="1">
      <c r="A16" s="42" t="s">
        <v>138</v>
      </c>
      <c r="B16" s="40"/>
      <c r="C16" s="44"/>
    </row>
    <row r="17" spans="1:3" ht="33.75" customHeight="1">
      <c r="A17" s="42" t="s">
        <v>140</v>
      </c>
      <c r="B17" s="40"/>
      <c r="C17" s="44"/>
    </row>
    <row r="18" spans="1:3" ht="15.75" customHeight="1">
      <c r="A18" s="42" t="s">
        <v>141</v>
      </c>
      <c r="B18" s="40"/>
      <c r="C18" s="44"/>
    </row>
    <row r="19" spans="1:3" ht="15.75" customHeight="1">
      <c r="A19" s="42" t="s">
        <v>143</v>
      </c>
      <c r="B19" s="40"/>
      <c r="C19" s="44"/>
    </row>
    <row r="20" spans="1:3" ht="15.75" customHeight="1">
      <c r="A20" s="42" t="s">
        <v>145</v>
      </c>
      <c r="B20" s="40"/>
      <c r="C20" s="44"/>
    </row>
    <row r="21" spans="1:3" ht="15.75" customHeight="1">
      <c r="A21" s="41" t="s">
        <v>148</v>
      </c>
      <c r="B21" s="40">
        <v>12512.1961</v>
      </c>
      <c r="C21" s="44"/>
    </row>
    <row r="22" spans="1:3" ht="15.75" customHeight="1">
      <c r="A22" s="42" t="s">
        <v>149</v>
      </c>
      <c r="B22" s="40"/>
      <c r="C22" s="44"/>
    </row>
    <row r="23" spans="1:2" ht="30" customHeight="1">
      <c r="A23" s="26" t="s">
        <v>150</v>
      </c>
      <c r="B23" s="38"/>
    </row>
    <row r="24" spans="1:2" ht="29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5134.7420999999995</v>
      </c>
    </row>
    <row r="28" spans="1:2" ht="15.75" customHeight="1">
      <c r="A28" s="36" t="s">
        <v>162</v>
      </c>
      <c r="B28" s="37">
        <v>2592.6716</v>
      </c>
    </row>
    <row r="29" spans="1:2" ht="15.75" customHeight="1">
      <c r="A29" s="26" t="s">
        <v>135</v>
      </c>
      <c r="B29" s="38"/>
    </row>
    <row r="30" spans="1:2" ht="45.75" customHeight="1">
      <c r="A30" s="26" t="s">
        <v>171</v>
      </c>
      <c r="B30" s="38"/>
    </row>
    <row r="31" spans="1:2" ht="15.75" customHeight="1">
      <c r="A31" s="26" t="s">
        <v>164</v>
      </c>
      <c r="B31" s="38"/>
    </row>
    <row r="32" spans="1:2" ht="15.75" customHeight="1">
      <c r="A32" s="32" t="s">
        <v>165</v>
      </c>
      <c r="B32" s="33">
        <v>-24057.424206779662</v>
      </c>
    </row>
    <row r="37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22" sqref="D22:D23"/>
    </sheetView>
  </sheetViews>
  <sheetFormatPr defaultColWidth="9.33203125" defaultRowHeight="11.25"/>
  <cols>
    <col min="1" max="1" width="100.33203125" style="2" customWidth="1"/>
    <col min="2" max="2" width="2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20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25.5</v>
      </c>
    </row>
    <row r="6" spans="1:2" ht="15.75" customHeight="1">
      <c r="A6" s="26" t="s">
        <v>128</v>
      </c>
      <c r="B6" s="29">
        <v>417.47</v>
      </c>
    </row>
    <row r="7" spans="1:2" ht="15.75" customHeight="1">
      <c r="A7" s="30" t="s">
        <v>129</v>
      </c>
      <c r="B7" s="31">
        <v>64465.2288</v>
      </c>
    </row>
    <row r="8" spans="1:2" ht="15.75" customHeight="1">
      <c r="A8" s="32" t="s">
        <v>130</v>
      </c>
      <c r="B8" s="33">
        <v>37659.78</v>
      </c>
    </row>
    <row r="9" spans="1:2" ht="15.75" customHeight="1">
      <c r="A9" s="53" t="s">
        <v>297</v>
      </c>
      <c r="B9" s="33">
        <v>5744.71220338983</v>
      </c>
    </row>
    <row r="10" spans="1:2" ht="33.75" customHeight="1">
      <c r="A10" s="32" t="s">
        <v>131</v>
      </c>
      <c r="B10" s="33">
        <v>31915.06779661017</v>
      </c>
    </row>
    <row r="11" spans="1:2" ht="15.75" customHeight="1">
      <c r="A11" s="32" t="s">
        <v>132</v>
      </c>
      <c r="B11" s="33">
        <v>-22716.482033898308</v>
      </c>
    </row>
    <row r="12" spans="1:2" ht="28.5" customHeight="1">
      <c r="A12" s="34" t="s">
        <v>133</v>
      </c>
      <c r="B12" s="35">
        <v>38517.0454</v>
      </c>
    </row>
    <row r="13" spans="1:2" ht="15.75" customHeight="1">
      <c r="A13" s="36" t="s">
        <v>134</v>
      </c>
      <c r="B13" s="37">
        <v>27338.6653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9273.74</v>
      </c>
    </row>
    <row r="16" spans="1:2" ht="15.75" customHeight="1">
      <c r="A16" s="42" t="s">
        <v>138</v>
      </c>
      <c r="B16" s="40"/>
    </row>
    <row r="17" spans="1:2" ht="27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145</v>
      </c>
      <c r="B19" s="40"/>
    </row>
    <row r="20" spans="1:2" ht="15.75" customHeight="1">
      <c r="A20" s="41" t="s">
        <v>148</v>
      </c>
      <c r="B20" s="40">
        <v>18064.925300000003</v>
      </c>
    </row>
    <row r="21" spans="1:2" ht="15.75" customHeight="1">
      <c r="A21" s="26" t="s">
        <v>149</v>
      </c>
      <c r="B21" s="38"/>
    </row>
    <row r="22" spans="1:2" ht="30" customHeight="1">
      <c r="A22" s="26" t="s">
        <v>150</v>
      </c>
      <c r="B22" s="38"/>
    </row>
    <row r="23" spans="1:2" ht="27.75" customHeight="1">
      <c r="A23" s="26" t="s">
        <v>151</v>
      </c>
      <c r="B23" s="38"/>
    </row>
    <row r="24" spans="1:2" ht="15.75" customHeight="1">
      <c r="A24" s="26" t="s">
        <v>295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7261.7533</v>
      </c>
    </row>
    <row r="27" spans="1:2" ht="15.75" customHeight="1">
      <c r="A27" s="26" t="s">
        <v>191</v>
      </c>
      <c r="B27" s="38"/>
    </row>
    <row r="28" spans="1:2" ht="15.75" customHeight="1">
      <c r="A28" s="36" t="s">
        <v>162</v>
      </c>
      <c r="B28" s="37">
        <v>3916.6268</v>
      </c>
    </row>
    <row r="29" spans="1:2" ht="15.75" customHeight="1">
      <c r="A29" s="26" t="s">
        <v>135</v>
      </c>
      <c r="B29" s="38"/>
    </row>
    <row r="30" spans="1:2" ht="46.5" customHeight="1">
      <c r="A30" s="26" t="s">
        <v>171</v>
      </c>
      <c r="B30" s="38"/>
    </row>
    <row r="31" spans="1:2" ht="15.75" customHeight="1">
      <c r="A31" s="26" t="s">
        <v>164</v>
      </c>
      <c r="B31" s="38"/>
    </row>
    <row r="32" spans="1:2" ht="15.75" customHeight="1">
      <c r="A32" s="32" t="s">
        <v>165</v>
      </c>
      <c r="B32" s="33">
        <v>-61233.527433898314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D16" sqref="D16:D17"/>
    </sheetView>
  </sheetViews>
  <sheetFormatPr defaultColWidth="9.33203125" defaultRowHeight="11.25"/>
  <cols>
    <col min="1" max="1" width="100.66015625" style="2" customWidth="1"/>
    <col min="2" max="2" width="2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21</v>
      </c>
    </row>
    <row r="4" spans="1:2" ht="15.75" customHeight="1">
      <c r="A4" s="26" t="s">
        <v>126</v>
      </c>
      <c r="B4" s="27">
        <v>16</v>
      </c>
    </row>
    <row r="5" spans="1:2" ht="15.75" customHeight="1">
      <c r="A5" s="26" t="s">
        <v>127</v>
      </c>
      <c r="B5" s="28">
        <v>30.083333333333332</v>
      </c>
    </row>
    <row r="6" spans="1:2" ht="15.75" customHeight="1">
      <c r="A6" s="26" t="s">
        <v>128</v>
      </c>
      <c r="B6" s="29">
        <v>557.61</v>
      </c>
    </row>
    <row r="7" spans="1:2" ht="15.75" customHeight="1">
      <c r="A7" s="30" t="s">
        <v>129</v>
      </c>
      <c r="B7" s="31">
        <v>7595.2544</v>
      </c>
    </row>
    <row r="8" spans="1:2" ht="15.75" customHeight="1">
      <c r="A8" s="32" t="s">
        <v>130</v>
      </c>
      <c r="B8" s="33">
        <v>50440.26</v>
      </c>
    </row>
    <row r="9" spans="1:2" ht="15.75" customHeight="1">
      <c r="A9" s="53" t="s">
        <v>297</v>
      </c>
      <c r="B9" s="33">
        <v>7694.276949152543</v>
      </c>
    </row>
    <row r="10" spans="1:2" ht="22.5" customHeight="1">
      <c r="A10" s="32" t="s">
        <v>131</v>
      </c>
      <c r="B10" s="33">
        <v>42745.98305084746</v>
      </c>
    </row>
    <row r="11" spans="1:2" ht="15.75" customHeight="1">
      <c r="A11" s="32" t="s">
        <v>132</v>
      </c>
      <c r="B11" s="33">
        <v>36309.32677966102</v>
      </c>
    </row>
    <row r="12" spans="1:2" ht="35.25" customHeight="1">
      <c r="A12" s="34" t="s">
        <v>133</v>
      </c>
      <c r="B12" s="35">
        <v>53592.8802</v>
      </c>
    </row>
    <row r="13" spans="1:2" ht="15.75" customHeight="1">
      <c r="A13" s="36" t="s">
        <v>134</v>
      </c>
      <c r="B13" s="37">
        <v>39138.3639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21284.99</v>
      </c>
    </row>
    <row r="16" spans="1:2" ht="15.75" customHeight="1">
      <c r="A16" s="42" t="s">
        <v>138</v>
      </c>
      <c r="B16" s="40"/>
    </row>
    <row r="17" spans="1:2" ht="35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17853.3739</v>
      </c>
    </row>
    <row r="22" spans="1:2" ht="15.75" customHeight="1">
      <c r="A22" s="26" t="s">
        <v>149</v>
      </c>
      <c r="B22" s="38"/>
    </row>
    <row r="23" spans="1:2" ht="30.75" customHeight="1">
      <c r="A23" s="26" t="s">
        <v>150</v>
      </c>
      <c r="B23" s="38"/>
    </row>
    <row r="24" spans="1:2" ht="39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9218.0879</v>
      </c>
    </row>
    <row r="28" spans="1:2" ht="27.75" customHeight="1">
      <c r="A28" s="26" t="s">
        <v>190</v>
      </c>
      <c r="B28" s="38"/>
    </row>
    <row r="29" spans="1:2" ht="15.75" customHeight="1">
      <c r="A29" s="36" t="s">
        <v>162</v>
      </c>
      <c r="B29" s="37">
        <v>5236.428400000001</v>
      </c>
    </row>
    <row r="30" spans="1:2" ht="15.75" customHeight="1">
      <c r="A30" s="26" t="s">
        <v>135</v>
      </c>
      <c r="B30" s="38"/>
    </row>
    <row r="31" spans="1:2" ht="42.7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-17283.553420338976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0" sqref="D10"/>
    </sheetView>
  </sheetViews>
  <sheetFormatPr defaultColWidth="9.33203125" defaultRowHeight="11.25"/>
  <cols>
    <col min="1" max="1" width="101.16015625" style="2" customWidth="1"/>
    <col min="2" max="2" width="25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22</v>
      </c>
    </row>
    <row r="4" spans="1:2" ht="15.75" customHeight="1">
      <c r="A4" s="26" t="s">
        <v>126</v>
      </c>
      <c r="B4" s="27">
        <v>16</v>
      </c>
    </row>
    <row r="5" spans="1:2" ht="15.75" customHeight="1">
      <c r="A5" s="26" t="s">
        <v>127</v>
      </c>
      <c r="B5" s="28">
        <v>44</v>
      </c>
    </row>
    <row r="6" spans="1:2" ht="15.75" customHeight="1">
      <c r="A6" s="26" t="s">
        <v>128</v>
      </c>
      <c r="B6" s="29">
        <v>548.5</v>
      </c>
    </row>
    <row r="7" spans="1:2" ht="15.75" customHeight="1">
      <c r="A7" s="30" t="s">
        <v>129</v>
      </c>
      <c r="B7" s="31">
        <v>81265.056</v>
      </c>
    </row>
    <row r="8" spans="1:2" ht="15.75" customHeight="1">
      <c r="A8" s="32" t="s">
        <v>130</v>
      </c>
      <c r="B8" s="33">
        <v>40974.85</v>
      </c>
    </row>
    <row r="9" spans="1:2" ht="15.75" customHeight="1">
      <c r="A9" s="53" t="s">
        <v>297</v>
      </c>
      <c r="B9" s="33">
        <v>6250.400847457627</v>
      </c>
    </row>
    <row r="10" spans="1:2" ht="15.75" customHeight="1">
      <c r="A10" s="32" t="s">
        <v>131</v>
      </c>
      <c r="B10" s="33">
        <v>34724.44915254237</v>
      </c>
    </row>
    <row r="11" spans="1:2" ht="15.75" customHeight="1">
      <c r="A11" s="32" t="s">
        <v>132</v>
      </c>
      <c r="B11" s="33">
        <v>-34144.24237288135</v>
      </c>
    </row>
    <row r="12" spans="1:2" ht="29.25" customHeight="1">
      <c r="A12" s="34" t="s">
        <v>133</v>
      </c>
      <c r="B12" s="35">
        <v>83796.046</v>
      </c>
    </row>
    <row r="13" spans="1:2" ht="15.75" customHeight="1">
      <c r="A13" s="36" t="s">
        <v>134</v>
      </c>
      <c r="B13" s="37">
        <v>54985.001000000004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25126.17</v>
      </c>
    </row>
    <row r="16" spans="1:2" ht="15.75" customHeight="1">
      <c r="A16" s="42" t="s">
        <v>138</v>
      </c>
      <c r="B16" s="40"/>
    </row>
    <row r="17" spans="1:2" ht="30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29858.831000000002</v>
      </c>
    </row>
    <row r="23" spans="1:2" ht="15.75" customHeight="1">
      <c r="A23" s="42" t="s">
        <v>149</v>
      </c>
      <c r="B23" s="40"/>
    </row>
    <row r="24" spans="1:2" ht="27.75" customHeight="1">
      <c r="A24" s="42" t="s">
        <v>150</v>
      </c>
      <c r="B24" s="40"/>
    </row>
    <row r="25" spans="1:2" ht="30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23664.565000000002</v>
      </c>
    </row>
    <row r="30" spans="1:2" ht="15.75" customHeight="1">
      <c r="A30" s="26" t="s">
        <v>161</v>
      </c>
      <c r="B30" s="38"/>
    </row>
    <row r="31" spans="1:2" ht="15.75" customHeight="1">
      <c r="A31" s="36" t="s">
        <v>162</v>
      </c>
      <c r="B31" s="37">
        <v>5146.48</v>
      </c>
    </row>
    <row r="32" spans="1:2" ht="15.75" customHeight="1">
      <c r="A32" s="26" t="s">
        <v>135</v>
      </c>
      <c r="B32" s="38"/>
    </row>
    <row r="33" spans="1:2" ht="48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-117940.28837288136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9">
      <selection activeCell="E9" sqref="E9"/>
    </sheetView>
  </sheetViews>
  <sheetFormatPr defaultColWidth="9.33203125" defaultRowHeight="11.25"/>
  <cols>
    <col min="1" max="1" width="101.83203125" style="2" customWidth="1"/>
    <col min="2" max="2" width="25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187</v>
      </c>
    </row>
    <row r="4" spans="1:2" ht="15.75" customHeight="1">
      <c r="A4" s="26" t="s">
        <v>126</v>
      </c>
      <c r="B4" s="27">
        <v>6</v>
      </c>
    </row>
    <row r="5" spans="1:2" ht="15.75" customHeight="1">
      <c r="A5" s="26" t="s">
        <v>127</v>
      </c>
      <c r="B5" s="28">
        <v>31.416666666666668</v>
      </c>
    </row>
    <row r="6" spans="1:2" ht="15.75" customHeight="1">
      <c r="A6" s="26" t="s">
        <v>128</v>
      </c>
      <c r="B6" s="29">
        <v>410.3</v>
      </c>
    </row>
    <row r="7" spans="1:2" ht="15.75" customHeight="1">
      <c r="A7" s="30" t="s">
        <v>129</v>
      </c>
      <c r="B7" s="31">
        <v>46767.0272</v>
      </c>
    </row>
    <row r="8" spans="1:2" ht="15.75" customHeight="1">
      <c r="A8" s="32" t="s">
        <v>130</v>
      </c>
      <c r="B8" s="33">
        <v>37019.22</v>
      </c>
    </row>
    <row r="9" spans="1:2" ht="15.75" customHeight="1">
      <c r="A9" s="53" t="s">
        <v>297</v>
      </c>
      <c r="B9" s="33">
        <v>5646.999661016949</v>
      </c>
    </row>
    <row r="10" spans="1:2" ht="15.75" customHeight="1">
      <c r="A10" s="32" t="s">
        <v>131</v>
      </c>
      <c r="B10" s="33">
        <v>31372.220338983054</v>
      </c>
    </row>
    <row r="11" spans="1:2" ht="15.75" customHeight="1">
      <c r="A11" s="32" t="s">
        <v>132</v>
      </c>
      <c r="B11" s="33">
        <v>-8260.85355932203</v>
      </c>
    </row>
    <row r="12" spans="1:2" ht="29.25" customHeight="1">
      <c r="A12" s="34" t="s">
        <v>133</v>
      </c>
      <c r="B12" s="35">
        <v>27335.116</v>
      </c>
    </row>
    <row r="13" spans="1:2" ht="15.75" customHeight="1">
      <c r="A13" s="36" t="s">
        <v>134</v>
      </c>
      <c r="B13" s="37">
        <v>21993.797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9126.12</v>
      </c>
    </row>
    <row r="16" spans="1:2" ht="15.75" customHeight="1">
      <c r="A16" s="42" t="s">
        <v>138</v>
      </c>
      <c r="B16" s="40"/>
    </row>
    <row r="17" spans="1:2" ht="30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145</v>
      </c>
      <c r="B19" s="40"/>
    </row>
    <row r="20" spans="1:2" ht="15.75" customHeight="1">
      <c r="A20" s="41" t="s">
        <v>148</v>
      </c>
      <c r="B20" s="40">
        <v>12867.677</v>
      </c>
    </row>
    <row r="21" spans="1:2" ht="15.75" customHeight="1">
      <c r="A21" s="42" t="s">
        <v>149</v>
      </c>
      <c r="B21" s="40"/>
    </row>
    <row r="22" spans="1:2" ht="27.75" customHeight="1">
      <c r="A22" s="26" t="s">
        <v>150</v>
      </c>
      <c r="B22" s="38"/>
    </row>
    <row r="23" spans="1:2" ht="39" customHeight="1">
      <c r="A23" s="26" t="s">
        <v>151</v>
      </c>
      <c r="B23" s="38"/>
    </row>
    <row r="24" spans="1:2" ht="15.75" customHeight="1">
      <c r="A24" s="26" t="s">
        <v>295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1491.1670000000001</v>
      </c>
    </row>
    <row r="27" spans="1:2" ht="15.75" customHeight="1">
      <c r="A27" s="26" t="s">
        <v>161</v>
      </c>
      <c r="B27" s="38"/>
    </row>
    <row r="28" spans="1:2" ht="15.75" customHeight="1">
      <c r="A28" s="36" t="s">
        <v>162</v>
      </c>
      <c r="B28" s="37">
        <v>3850.152</v>
      </c>
    </row>
    <row r="29" spans="1:2" ht="15.75" customHeight="1">
      <c r="A29" s="26" t="s">
        <v>135</v>
      </c>
      <c r="B29" s="38"/>
    </row>
    <row r="30" spans="1:2" ht="48" customHeight="1">
      <c r="A30" s="26" t="s">
        <v>171</v>
      </c>
      <c r="B30" s="38"/>
    </row>
    <row r="31" spans="1:2" ht="15.75" customHeight="1">
      <c r="A31" s="26" t="s">
        <v>164</v>
      </c>
      <c r="B31" s="38"/>
    </row>
    <row r="32" spans="1:2" ht="15.75" customHeight="1">
      <c r="A32" s="32" t="s">
        <v>165</v>
      </c>
      <c r="B32" s="33">
        <v>-35595.96955932203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6">
      <selection activeCell="F17" sqref="F17"/>
    </sheetView>
  </sheetViews>
  <sheetFormatPr defaultColWidth="9.33203125" defaultRowHeight="11.25"/>
  <cols>
    <col min="1" max="1" width="100.66015625" style="2" customWidth="1"/>
    <col min="2" max="2" width="26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24</v>
      </c>
    </row>
    <row r="4" spans="1:2" ht="15.75" customHeight="1">
      <c r="A4" s="26" t="s">
        <v>126</v>
      </c>
      <c r="B4" s="27">
        <v>12</v>
      </c>
    </row>
    <row r="5" spans="1:2" ht="15.75" customHeight="1">
      <c r="A5" s="26" t="s">
        <v>127</v>
      </c>
      <c r="B5" s="28">
        <v>22.166666666666668</v>
      </c>
    </row>
    <row r="6" spans="1:2" ht="15.75" customHeight="1">
      <c r="A6" s="26" t="s">
        <v>128</v>
      </c>
      <c r="B6" s="29">
        <v>457.3</v>
      </c>
    </row>
    <row r="7" spans="1:2" ht="15.75" customHeight="1">
      <c r="A7" s="30" t="s">
        <v>129</v>
      </c>
      <c r="B7" s="31">
        <v>16727.2576</v>
      </c>
    </row>
    <row r="8" spans="1:2" ht="15.75" customHeight="1">
      <c r="A8" s="32" t="s">
        <v>130</v>
      </c>
      <c r="B8" s="33">
        <v>41438.82</v>
      </c>
    </row>
    <row r="9" spans="1:2" ht="15.75" customHeight="1">
      <c r="A9" s="53" t="s">
        <v>297</v>
      </c>
      <c r="B9" s="33">
        <v>6321.1759322033895</v>
      </c>
    </row>
    <row r="10" spans="1:2" ht="24.75" customHeight="1">
      <c r="A10" s="32" t="s">
        <v>131</v>
      </c>
      <c r="B10" s="33">
        <v>35117.64406779661</v>
      </c>
    </row>
    <row r="11" spans="1:2" ht="15.75" customHeight="1">
      <c r="A11" s="32" t="s">
        <v>132</v>
      </c>
      <c r="B11" s="33">
        <v>20942.0020338983</v>
      </c>
    </row>
    <row r="12" spans="1:2" ht="15.75" customHeight="1">
      <c r="A12" s="34" t="s">
        <v>133</v>
      </c>
      <c r="B12" s="35">
        <v>40388.846000000005</v>
      </c>
    </row>
    <row r="13" spans="1:2" ht="15.75" customHeight="1">
      <c r="A13" s="36" t="s">
        <v>134</v>
      </c>
      <c r="B13" s="37">
        <v>30364.657000000003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15711.22</v>
      </c>
    </row>
    <row r="16" spans="1:2" ht="15.75" customHeight="1">
      <c r="A16" s="42" t="s">
        <v>138</v>
      </c>
      <c r="B16" s="40"/>
    </row>
    <row r="17" spans="1:2" ht="29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14653.437000000002</v>
      </c>
    </row>
    <row r="22" spans="1:2" ht="15.75" customHeight="1">
      <c r="A22" s="26" t="s">
        <v>149</v>
      </c>
      <c r="B22" s="38"/>
    </row>
    <row r="23" spans="1:2" ht="29.25" customHeight="1">
      <c r="A23" s="26" t="s">
        <v>150</v>
      </c>
      <c r="B23" s="38"/>
    </row>
    <row r="24" spans="1:2" ht="36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5732.827</v>
      </c>
    </row>
    <row r="28" spans="1:2" ht="15.75" customHeight="1">
      <c r="A28" s="26" t="s">
        <v>161</v>
      </c>
      <c r="B28" s="38"/>
    </row>
    <row r="29" spans="1:2" ht="15.75" customHeight="1">
      <c r="A29" s="36" t="s">
        <v>162</v>
      </c>
      <c r="B29" s="37">
        <v>4291.362</v>
      </c>
    </row>
    <row r="30" spans="1:2" ht="15.75" customHeight="1">
      <c r="A30" s="26" t="s">
        <v>135</v>
      </c>
      <c r="B30" s="38"/>
    </row>
    <row r="31" spans="1:2" ht="49.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-19446.843966101704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F21" sqref="F21"/>
    </sheetView>
  </sheetViews>
  <sheetFormatPr defaultColWidth="9.33203125" defaultRowHeight="11.25"/>
  <cols>
    <col min="1" max="1" width="100.83203125" style="2" customWidth="1"/>
    <col min="2" max="2" width="2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25</v>
      </c>
    </row>
    <row r="4" spans="1:2" ht="15.75" customHeight="1">
      <c r="A4" s="26" t="s">
        <v>126</v>
      </c>
      <c r="B4" s="27">
        <v>73</v>
      </c>
    </row>
    <row r="5" spans="1:2" ht="15.75" customHeight="1">
      <c r="A5" s="26" t="s">
        <v>127</v>
      </c>
      <c r="B5" s="28">
        <v>171.16666666666666</v>
      </c>
    </row>
    <row r="6" spans="1:2" ht="15.75" customHeight="1">
      <c r="A6" s="26" t="s">
        <v>128</v>
      </c>
      <c r="B6" s="29">
        <v>3494.8</v>
      </c>
    </row>
    <row r="7" spans="1:2" ht="15.75" customHeight="1">
      <c r="A7" s="30" t="s">
        <v>129</v>
      </c>
      <c r="B7" s="31">
        <v>69423.4016</v>
      </c>
    </row>
    <row r="8" spans="1:2" ht="15.75" customHeight="1">
      <c r="A8" s="32" t="s">
        <v>130</v>
      </c>
      <c r="B8" s="33">
        <v>384809.58</v>
      </c>
    </row>
    <row r="9" spans="1:2" ht="15.75" customHeight="1">
      <c r="A9" s="53" t="s">
        <v>297</v>
      </c>
      <c r="B9" s="33">
        <v>58699.766440677966</v>
      </c>
    </row>
    <row r="10" spans="1:2" ht="34.5" customHeight="1">
      <c r="A10" s="32" t="s">
        <v>131</v>
      </c>
      <c r="B10" s="33">
        <v>326109.81355932204</v>
      </c>
    </row>
    <row r="11" spans="1:2" ht="15.75" customHeight="1">
      <c r="A11" s="32" t="s">
        <v>132</v>
      </c>
      <c r="B11" s="33">
        <v>267276.4223728814</v>
      </c>
    </row>
    <row r="12" spans="1:2" ht="15.75" customHeight="1">
      <c r="A12" s="34" t="s">
        <v>133</v>
      </c>
      <c r="B12" s="35">
        <v>247084.85600000003</v>
      </c>
    </row>
    <row r="13" spans="1:2" ht="15.75" customHeight="1">
      <c r="A13" s="36" t="s">
        <v>134</v>
      </c>
      <c r="B13" s="37">
        <v>192659.89200000002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80152.8</v>
      </c>
    </row>
    <row r="16" spans="1:2" ht="15.75" customHeight="1">
      <c r="A16" s="42" t="s">
        <v>138</v>
      </c>
      <c r="B16" s="40"/>
    </row>
    <row r="17" spans="1:2" ht="27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112507.09200000002</v>
      </c>
    </row>
    <row r="22" spans="1:2" ht="15.75" customHeight="1">
      <c r="A22" s="26" t="s">
        <v>149</v>
      </c>
      <c r="B22" s="38"/>
    </row>
    <row r="23" spans="1:2" ht="30.75" customHeight="1">
      <c r="A23" s="26" t="s">
        <v>150</v>
      </c>
      <c r="B23" s="38"/>
    </row>
    <row r="24" spans="1:2" ht="42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170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21617.022</v>
      </c>
    </row>
    <row r="29" spans="1:2" ht="37.5" customHeight="1">
      <c r="A29" s="26" t="s">
        <v>192</v>
      </c>
      <c r="B29" s="38"/>
    </row>
    <row r="30" spans="1:2" ht="15.75" customHeight="1">
      <c r="A30" s="36" t="s">
        <v>162</v>
      </c>
      <c r="B30" s="37">
        <v>32807.942</v>
      </c>
    </row>
    <row r="31" spans="1:2" ht="15.75" customHeight="1">
      <c r="A31" s="26" t="s">
        <v>135</v>
      </c>
      <c r="B31" s="38"/>
    </row>
    <row r="32" spans="1:2" ht="42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20191.566372881352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E17" sqref="E17"/>
    </sheetView>
  </sheetViews>
  <sheetFormatPr defaultColWidth="9.33203125" defaultRowHeight="11.25"/>
  <cols>
    <col min="1" max="1" width="99.66015625" style="2" customWidth="1"/>
    <col min="2" max="2" width="2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26</v>
      </c>
    </row>
    <row r="4" spans="1:2" ht="15.75" customHeight="1">
      <c r="A4" s="26" t="s">
        <v>126</v>
      </c>
      <c r="B4" s="27">
        <v>10</v>
      </c>
    </row>
    <row r="5" spans="1:2" ht="15.75" customHeight="1">
      <c r="A5" s="26" t="s">
        <v>127</v>
      </c>
      <c r="B5" s="28">
        <v>23.166666666666668</v>
      </c>
    </row>
    <row r="6" spans="1:2" ht="15.75" customHeight="1">
      <c r="A6" s="26" t="s">
        <v>128</v>
      </c>
      <c r="B6" s="29">
        <v>388.9</v>
      </c>
    </row>
    <row r="7" spans="1:2" ht="15.75" customHeight="1">
      <c r="A7" s="30" t="s">
        <v>129</v>
      </c>
      <c r="B7" s="31">
        <v>8725.3376</v>
      </c>
    </row>
    <row r="8" spans="1:2" ht="15.75" customHeight="1">
      <c r="A8" s="32" t="s">
        <v>130</v>
      </c>
      <c r="B8" s="33">
        <v>35380.31</v>
      </c>
    </row>
    <row r="9" spans="1:2" ht="15.75" customHeight="1">
      <c r="A9" s="53" t="s">
        <v>297</v>
      </c>
      <c r="B9" s="33">
        <v>5396.996440677965</v>
      </c>
    </row>
    <row r="10" spans="1:2" ht="28.5" customHeight="1">
      <c r="A10" s="32" t="s">
        <v>131</v>
      </c>
      <c r="B10" s="33">
        <v>29983.313559322032</v>
      </c>
    </row>
    <row r="11" spans="1:2" ht="15.75" customHeight="1">
      <c r="A11" s="32" t="s">
        <v>132</v>
      </c>
      <c r="B11" s="33">
        <v>22588.959661016946</v>
      </c>
    </row>
    <row r="12" spans="1:2" ht="27" customHeight="1">
      <c r="A12" s="34" t="s">
        <v>133</v>
      </c>
      <c r="B12" s="35">
        <v>42008.587999999996</v>
      </c>
    </row>
    <row r="13" spans="1:2" ht="15.75" customHeight="1">
      <c r="A13" s="36" t="s">
        <v>134</v>
      </c>
      <c r="B13" s="37">
        <v>37014.530999999995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22536.74</v>
      </c>
    </row>
    <row r="16" spans="1:2" ht="15.75" customHeight="1">
      <c r="A16" s="42" t="s">
        <v>138</v>
      </c>
      <c r="B16" s="40"/>
    </row>
    <row r="17" spans="1:2" ht="27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14477.791</v>
      </c>
    </row>
    <row r="22" spans="1:2" ht="15.75" customHeight="1">
      <c r="A22" s="26" t="s">
        <v>149</v>
      </c>
      <c r="B22" s="38"/>
    </row>
    <row r="23" spans="1:2" ht="32.25" customHeight="1">
      <c r="A23" s="26" t="s">
        <v>150</v>
      </c>
      <c r="B23" s="38"/>
    </row>
    <row r="24" spans="1:2" ht="29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1342.8509999999999</v>
      </c>
    </row>
    <row r="28" spans="1:2" ht="15.75" customHeight="1">
      <c r="A28" s="26" t="s">
        <v>161</v>
      </c>
      <c r="B28" s="38"/>
    </row>
    <row r="29" spans="1:2" ht="15.75" customHeight="1">
      <c r="A29" s="36" t="s">
        <v>162</v>
      </c>
      <c r="B29" s="37">
        <v>3651.206</v>
      </c>
    </row>
    <row r="30" spans="1:2" ht="15.75" customHeight="1">
      <c r="A30" s="26" t="s">
        <v>135</v>
      </c>
      <c r="B30" s="38"/>
    </row>
    <row r="31" spans="1:2" ht="44.2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-19419.62833898305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F20" sqref="F20:F21"/>
    </sheetView>
  </sheetViews>
  <sheetFormatPr defaultColWidth="9.33203125" defaultRowHeight="11.25"/>
  <cols>
    <col min="1" max="1" width="100.83203125" style="2" customWidth="1"/>
    <col min="2" max="2" width="25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186</v>
      </c>
    </row>
    <row r="4" spans="1:2" ht="15.75" customHeight="1">
      <c r="A4" s="26" t="s">
        <v>126</v>
      </c>
      <c r="B4" s="27">
        <v>51</v>
      </c>
    </row>
    <row r="5" spans="1:2" ht="15.75" customHeight="1">
      <c r="A5" s="26" t="s">
        <v>127</v>
      </c>
      <c r="B5" s="28">
        <v>133.16666666666666</v>
      </c>
    </row>
    <row r="6" spans="1:2" ht="15.75" customHeight="1">
      <c r="A6" s="26" t="s">
        <v>128</v>
      </c>
      <c r="B6" s="29">
        <v>3550.6</v>
      </c>
    </row>
    <row r="7" spans="1:2" ht="15.75" customHeight="1">
      <c r="A7" s="30" t="s">
        <v>129</v>
      </c>
      <c r="B7" s="31">
        <v>13184.288</v>
      </c>
    </row>
    <row r="8" spans="1:2" ht="15.75" customHeight="1">
      <c r="A8" s="32" t="s">
        <v>130</v>
      </c>
      <c r="B8" s="33">
        <v>392199.54</v>
      </c>
    </row>
    <row r="9" spans="1:2" ht="15.75" customHeight="1">
      <c r="A9" s="53" t="s">
        <v>297</v>
      </c>
      <c r="B9" s="33">
        <v>59827.048474576266</v>
      </c>
    </row>
    <row r="10" spans="1:2" ht="28.5" customHeight="1">
      <c r="A10" s="32" t="s">
        <v>131</v>
      </c>
      <c r="B10" s="33">
        <v>332372.4915254237</v>
      </c>
    </row>
    <row r="11" spans="1:2" ht="15.75" customHeight="1">
      <c r="A11" s="32" t="s">
        <v>132</v>
      </c>
      <c r="B11" s="33">
        <v>321199.3661016949</v>
      </c>
    </row>
    <row r="12" spans="1:2" ht="27.75" customHeight="1">
      <c r="A12" s="34" t="s">
        <v>133</v>
      </c>
      <c r="B12" s="35">
        <v>279275.44200000004</v>
      </c>
    </row>
    <row r="13" spans="1:2" ht="15.75" customHeight="1">
      <c r="A13" s="36" t="s">
        <v>134</v>
      </c>
      <c r="B13" s="37">
        <v>222309.32400000002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84198.18</v>
      </c>
    </row>
    <row r="16" spans="1:2" ht="15.75" customHeight="1">
      <c r="A16" s="42" t="s">
        <v>138</v>
      </c>
      <c r="B16" s="40"/>
    </row>
    <row r="17" spans="1:2" ht="15.75" customHeight="1">
      <c r="A17" s="42" t="s">
        <v>139</v>
      </c>
      <c r="B17" s="40"/>
    </row>
    <row r="18" spans="1:2" ht="30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138111.144</v>
      </c>
    </row>
    <row r="23" spans="1:2" ht="15.75" customHeight="1">
      <c r="A23" s="26" t="s">
        <v>149</v>
      </c>
      <c r="B23" s="38"/>
    </row>
    <row r="24" spans="1:2" ht="30.75" customHeight="1">
      <c r="A24" s="26" t="s">
        <v>150</v>
      </c>
      <c r="B24" s="38"/>
    </row>
    <row r="25" spans="1:2" ht="33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23702.614</v>
      </c>
    </row>
    <row r="29" spans="1:2" ht="22.5" customHeight="1">
      <c r="A29" s="26" t="s">
        <v>193</v>
      </c>
      <c r="B29" s="38"/>
    </row>
    <row r="30" spans="1:2" ht="15.75" customHeight="1">
      <c r="A30" s="36" t="s">
        <v>162</v>
      </c>
      <c r="B30" s="37">
        <v>33263.504</v>
      </c>
    </row>
    <row r="31" spans="1:2" ht="15.75" customHeight="1">
      <c r="A31" s="26" t="s">
        <v>135</v>
      </c>
      <c r="B31" s="38"/>
    </row>
    <row r="32" spans="1:2" ht="4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41923.924101694836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1">
      <selection activeCell="F18" sqref="F18"/>
    </sheetView>
  </sheetViews>
  <sheetFormatPr defaultColWidth="9.33203125" defaultRowHeight="11.25"/>
  <cols>
    <col min="1" max="1" width="99" style="2" customWidth="1"/>
    <col min="2" max="2" width="26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185</v>
      </c>
    </row>
    <row r="4" spans="1:2" ht="15.75" customHeight="1">
      <c r="A4" s="26" t="s">
        <v>126</v>
      </c>
      <c r="B4" s="27">
        <v>21</v>
      </c>
    </row>
    <row r="5" spans="1:2" ht="15.75" customHeight="1">
      <c r="A5" s="26" t="s">
        <v>127</v>
      </c>
      <c r="B5" s="28">
        <v>49.666666666666664</v>
      </c>
    </row>
    <row r="6" spans="1:2" ht="15.75" customHeight="1">
      <c r="A6" s="26" t="s">
        <v>128</v>
      </c>
      <c r="B6" s="29">
        <v>1801</v>
      </c>
    </row>
    <row r="7" spans="1:2" ht="15.75" customHeight="1">
      <c r="A7" s="30" t="s">
        <v>129</v>
      </c>
      <c r="B7" s="31">
        <v>8553.2891</v>
      </c>
    </row>
    <row r="8" spans="1:2" ht="15.75" customHeight="1">
      <c r="A8" s="32" t="s">
        <v>130</v>
      </c>
      <c r="B8" s="33">
        <v>276777.86</v>
      </c>
    </row>
    <row r="9" spans="1:2" ht="15.75" customHeight="1">
      <c r="A9" s="53" t="s">
        <v>297</v>
      </c>
      <c r="B9" s="33">
        <v>42220.35152542373</v>
      </c>
    </row>
    <row r="10" spans="1:2" ht="26.25" customHeight="1">
      <c r="A10" s="32" t="s">
        <v>131</v>
      </c>
      <c r="B10" s="33">
        <v>234557.50847457626</v>
      </c>
    </row>
    <row r="11" spans="1:2" ht="15.75" customHeight="1">
      <c r="A11" s="32" t="s">
        <v>132</v>
      </c>
      <c r="B11" s="33">
        <v>227308.95838983048</v>
      </c>
    </row>
    <row r="12" spans="1:2" ht="22.5" customHeight="1">
      <c r="A12" s="34" t="s">
        <v>133</v>
      </c>
      <c r="B12" s="35">
        <v>229948.91</v>
      </c>
    </row>
    <row r="13" spans="1:2" ht="15.75" customHeight="1">
      <c r="A13" s="36" t="s">
        <v>134</v>
      </c>
      <c r="B13" s="37">
        <v>204089.26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127628.29</v>
      </c>
    </row>
    <row r="16" spans="1:2" ht="15.75" customHeight="1">
      <c r="A16" s="42" t="s">
        <v>137</v>
      </c>
      <c r="B16" s="40"/>
    </row>
    <row r="17" spans="1:2" ht="15.75" customHeight="1">
      <c r="A17" s="42" t="s">
        <v>138</v>
      </c>
      <c r="B17" s="40"/>
    </row>
    <row r="18" spans="1:2" ht="29.2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76460.97</v>
      </c>
    </row>
    <row r="23" spans="1:2" ht="15.75" customHeight="1">
      <c r="A23" s="26" t="s">
        <v>149</v>
      </c>
      <c r="B23" s="38"/>
    </row>
    <row r="24" spans="1:2" ht="28.5" customHeight="1">
      <c r="A24" s="26" t="s">
        <v>150</v>
      </c>
      <c r="B24" s="38"/>
    </row>
    <row r="25" spans="1:2" ht="36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8952.99</v>
      </c>
    </row>
    <row r="29" spans="1:2" ht="15.75" customHeight="1">
      <c r="A29" s="26" t="s">
        <v>194</v>
      </c>
      <c r="B29" s="38"/>
    </row>
    <row r="30" spans="1:2" ht="15.75" customHeight="1">
      <c r="A30" s="36" t="s">
        <v>162</v>
      </c>
      <c r="B30" s="37">
        <v>16906.66</v>
      </c>
    </row>
    <row r="31" spans="1:2" ht="15.75" customHeight="1">
      <c r="A31" s="26" t="s">
        <v>135</v>
      </c>
      <c r="B31" s="38"/>
    </row>
    <row r="32" spans="1:2" ht="53.25" customHeight="1">
      <c r="A32" s="26" t="s">
        <v>171</v>
      </c>
      <c r="B32" s="38"/>
    </row>
    <row r="33" spans="1:2" ht="30.75" customHeight="1">
      <c r="A33" s="26" t="s">
        <v>164</v>
      </c>
      <c r="B33" s="38"/>
    </row>
    <row r="34" spans="1:2" ht="15.75" customHeight="1">
      <c r="A34" s="32" t="s">
        <v>165</v>
      </c>
      <c r="B34" s="33">
        <v>-2639.951610169519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97.16015625" style="3" customWidth="1"/>
    <col min="2" max="2" width="28.5" style="3" customWidth="1"/>
    <col min="3" max="16384" width="9.33203125" style="17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168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27.5</v>
      </c>
    </row>
    <row r="6" spans="1:2" ht="15.75" customHeight="1">
      <c r="A6" s="26" t="s">
        <v>128</v>
      </c>
      <c r="B6" s="29">
        <v>368</v>
      </c>
    </row>
    <row r="7" spans="1:2" ht="15.75" customHeight="1">
      <c r="A7" s="30" t="s">
        <v>129</v>
      </c>
      <c r="B7" s="31">
        <v>9609.6672</v>
      </c>
    </row>
    <row r="8" spans="1:2" ht="28.5" customHeight="1">
      <c r="A8" s="32" t="s">
        <v>130</v>
      </c>
      <c r="B8" s="33">
        <v>27011.46</v>
      </c>
    </row>
    <row r="9" spans="1:2" ht="15.75" customHeight="1">
      <c r="A9" s="53" t="s">
        <v>297</v>
      </c>
      <c r="B9" s="33">
        <v>4120.39220338983</v>
      </c>
    </row>
    <row r="10" spans="1:2" ht="31.5" customHeight="1">
      <c r="A10" s="32" t="s">
        <v>131</v>
      </c>
      <c r="B10" s="33">
        <v>22891.06779661017</v>
      </c>
    </row>
    <row r="11" spans="1:2" ht="15.75" customHeight="1">
      <c r="A11" s="32" t="s">
        <v>132</v>
      </c>
      <c r="B11" s="33">
        <v>14747.282033898304</v>
      </c>
    </row>
    <row r="12" spans="1:2" ht="42.75" customHeight="1">
      <c r="A12" s="34" t="s">
        <v>133</v>
      </c>
      <c r="B12" s="35">
        <v>36528.28</v>
      </c>
    </row>
    <row r="13" spans="1:2" ht="15.75" customHeight="1">
      <c r="A13" s="36" t="s">
        <v>134</v>
      </c>
      <c r="B13" s="37">
        <v>28746.25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16115.52</v>
      </c>
    </row>
    <row r="16" spans="1:2" ht="15.75" customHeight="1">
      <c r="A16" s="42" t="s">
        <v>138</v>
      </c>
      <c r="B16" s="40"/>
    </row>
    <row r="17" spans="1:2" ht="29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12630.73</v>
      </c>
    </row>
    <row r="22" spans="1:2" ht="15.75" customHeight="1">
      <c r="A22" s="26" t="s">
        <v>149</v>
      </c>
      <c r="B22" s="38"/>
    </row>
    <row r="23" spans="1:2" ht="39" customHeight="1">
      <c r="A23" s="26" t="s">
        <v>150</v>
      </c>
      <c r="B23" s="38"/>
    </row>
    <row r="24" spans="1:2" ht="38.25" customHeight="1">
      <c r="A24" s="26" t="s">
        <v>151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4327.51</v>
      </c>
    </row>
    <row r="27" spans="1:2" ht="15.75" customHeight="1">
      <c r="A27" s="26"/>
      <c r="B27" s="38"/>
    </row>
    <row r="28" spans="1:2" ht="15.75" customHeight="1">
      <c r="A28" s="36" t="s">
        <v>162</v>
      </c>
      <c r="B28" s="37">
        <v>3454.52</v>
      </c>
    </row>
    <row r="29" spans="1:2" ht="15.75" customHeight="1">
      <c r="A29" s="26" t="s">
        <v>135</v>
      </c>
      <c r="B29" s="38"/>
    </row>
    <row r="30" spans="1:2" ht="53.25" customHeight="1">
      <c r="A30" s="26" t="s">
        <v>169</v>
      </c>
      <c r="B30" s="38"/>
    </row>
    <row r="31" spans="1:2" ht="29.25" customHeight="1">
      <c r="A31" s="26" t="s">
        <v>164</v>
      </c>
      <c r="B31" s="38"/>
    </row>
    <row r="32" spans="1:2" ht="15.75" customHeight="1">
      <c r="A32" s="39" t="s">
        <v>165</v>
      </c>
      <c r="B32" s="33">
        <v>-21780.997966101695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18" sqref="F18"/>
    </sheetView>
  </sheetViews>
  <sheetFormatPr defaultColWidth="9.33203125" defaultRowHeight="11.25"/>
  <cols>
    <col min="1" max="1" width="100" style="2" customWidth="1"/>
    <col min="2" max="2" width="2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29</v>
      </c>
    </row>
    <row r="4" spans="1:2" ht="15.75" customHeight="1">
      <c r="A4" s="26" t="s">
        <v>126</v>
      </c>
      <c r="B4" s="27">
        <v>19</v>
      </c>
    </row>
    <row r="5" spans="1:2" ht="15.75" customHeight="1">
      <c r="A5" s="26" t="s">
        <v>127</v>
      </c>
      <c r="B5" s="28">
        <v>26.5</v>
      </c>
    </row>
    <row r="6" spans="1:2" ht="15.75" customHeight="1">
      <c r="A6" s="26" t="s">
        <v>128</v>
      </c>
      <c r="B6" s="29">
        <v>503.29</v>
      </c>
    </row>
    <row r="7" spans="1:2" ht="15.75" customHeight="1">
      <c r="A7" s="30" t="s">
        <v>129</v>
      </c>
      <c r="B7" s="31">
        <v>21530.1568</v>
      </c>
    </row>
    <row r="8" spans="1:2" ht="15.75" customHeight="1">
      <c r="A8" s="32" t="s">
        <v>130</v>
      </c>
      <c r="B8" s="33">
        <v>45975.72</v>
      </c>
    </row>
    <row r="9" spans="1:2" ht="15.75" customHeight="1">
      <c r="A9" s="53" t="s">
        <v>297</v>
      </c>
      <c r="B9" s="33">
        <v>7013.245423728814</v>
      </c>
    </row>
    <row r="10" spans="1:2" ht="33" customHeight="1">
      <c r="A10" s="32" t="s">
        <v>131</v>
      </c>
      <c r="B10" s="33">
        <v>38962.47457627119</v>
      </c>
    </row>
    <row r="11" spans="1:2" ht="15.75" customHeight="1">
      <c r="A11" s="32" t="s">
        <v>132</v>
      </c>
      <c r="B11" s="33">
        <v>20716.57898305085</v>
      </c>
    </row>
    <row r="12" spans="1:2" ht="29.25" customHeight="1">
      <c r="A12" s="34" t="s">
        <v>133</v>
      </c>
      <c r="B12" s="35">
        <v>64200.157800000015</v>
      </c>
    </row>
    <row r="13" spans="1:2" ht="15.75" customHeight="1">
      <c r="A13" s="36" t="s">
        <v>134</v>
      </c>
      <c r="B13" s="37">
        <v>55465.54710000001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35852.85</v>
      </c>
    </row>
    <row r="16" spans="1:2" ht="15.75" customHeight="1">
      <c r="A16" s="42" t="s">
        <v>138</v>
      </c>
      <c r="B16" s="40"/>
    </row>
    <row r="17" spans="1:2" ht="31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19612.6971</v>
      </c>
    </row>
    <row r="22" spans="1:2" ht="15.75" customHeight="1">
      <c r="A22" s="42" t="s">
        <v>149</v>
      </c>
      <c r="B22" s="40"/>
    </row>
    <row r="23" spans="1:2" ht="33" customHeight="1">
      <c r="A23" s="26" t="s">
        <v>150</v>
      </c>
      <c r="B23" s="38"/>
    </row>
    <row r="24" spans="1:2" ht="33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4011.4731</v>
      </c>
    </row>
    <row r="28" spans="1:2" ht="15.75" customHeight="1">
      <c r="A28" s="26" t="s">
        <v>195</v>
      </c>
      <c r="B28" s="38"/>
    </row>
    <row r="29" spans="1:2" ht="15.75" customHeight="1">
      <c r="A29" s="36" t="s">
        <v>162</v>
      </c>
      <c r="B29" s="37">
        <v>4723.1376</v>
      </c>
    </row>
    <row r="30" spans="1:2" ht="15.75" customHeight="1">
      <c r="A30" s="26" t="s">
        <v>135</v>
      </c>
      <c r="B30" s="38"/>
    </row>
    <row r="31" spans="1:2" ht="46.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-43483.578816949164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6" sqref="B6"/>
    </sheetView>
  </sheetViews>
  <sheetFormatPr defaultColWidth="9.33203125" defaultRowHeight="11.25"/>
  <cols>
    <col min="1" max="1" width="101.83203125" style="2" customWidth="1"/>
    <col min="2" max="2" width="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184</v>
      </c>
    </row>
    <row r="4" spans="1:2" ht="15.75" customHeight="1">
      <c r="A4" s="26" t="s">
        <v>126</v>
      </c>
      <c r="B4" s="27">
        <v>20</v>
      </c>
    </row>
    <row r="5" spans="1:2" ht="15.75" customHeight="1">
      <c r="A5" s="26" t="s">
        <v>127</v>
      </c>
      <c r="B5" s="28">
        <v>58.333333333333336</v>
      </c>
    </row>
    <row r="6" spans="1:2" ht="15.75" customHeight="1">
      <c r="A6" s="26" t="s">
        <v>128</v>
      </c>
      <c r="B6" s="29">
        <v>412.6</v>
      </c>
    </row>
    <row r="7" spans="1:2" ht="15.75" customHeight="1">
      <c r="A7" s="30" t="s">
        <v>129</v>
      </c>
      <c r="B7" s="31">
        <v>9824.32</v>
      </c>
    </row>
    <row r="8" spans="1:2" ht="15.75" customHeight="1">
      <c r="A8" s="32" t="s">
        <v>130</v>
      </c>
      <c r="B8" s="33">
        <v>30300.6</v>
      </c>
    </row>
    <row r="9" spans="1:2" ht="15.75" customHeight="1">
      <c r="A9" s="53" t="s">
        <v>297</v>
      </c>
      <c r="B9" s="33">
        <v>4622.125423728813</v>
      </c>
    </row>
    <row r="10" spans="1:2" ht="15.75" customHeight="1">
      <c r="A10" s="32" t="s">
        <v>131</v>
      </c>
      <c r="B10" s="33">
        <v>25678.474576271186</v>
      </c>
    </row>
    <row r="11" spans="1:2" ht="15.75" customHeight="1">
      <c r="A11" s="32" t="s">
        <v>132</v>
      </c>
      <c r="B11" s="33">
        <v>17352.779661016946</v>
      </c>
    </row>
    <row r="12" spans="1:2" ht="29.25" customHeight="1">
      <c r="A12" s="34" t="s">
        <v>133</v>
      </c>
      <c r="B12" s="35">
        <v>35474.942</v>
      </c>
    </row>
    <row r="13" spans="1:2" ht="15.75" customHeight="1">
      <c r="A13" s="36" t="s">
        <v>134</v>
      </c>
      <c r="B13" s="37">
        <v>28644.394</v>
      </c>
    </row>
    <row r="14" spans="1:2" ht="15.75" customHeight="1">
      <c r="A14" s="26" t="s">
        <v>135</v>
      </c>
      <c r="B14" s="38"/>
    </row>
    <row r="15" spans="1:2" ht="15.75" customHeight="1">
      <c r="A15" s="32" t="s">
        <v>136</v>
      </c>
      <c r="B15" s="43">
        <v>7828.83</v>
      </c>
    </row>
    <row r="16" spans="1:2" ht="15.75" customHeight="1">
      <c r="A16" s="26" t="s">
        <v>138</v>
      </c>
      <c r="B16" s="38"/>
    </row>
    <row r="17" spans="1:2" ht="29.25" customHeight="1">
      <c r="A17" s="26" t="s">
        <v>140</v>
      </c>
      <c r="B17" s="38"/>
    </row>
    <row r="18" spans="1:2" ht="15.75" customHeight="1">
      <c r="A18" s="26" t="s">
        <v>145</v>
      </c>
      <c r="B18" s="38"/>
    </row>
    <row r="19" spans="1:2" ht="15.75" customHeight="1">
      <c r="A19" s="32" t="s">
        <v>148</v>
      </c>
      <c r="B19" s="43">
        <v>20815.564000000002</v>
      </c>
    </row>
    <row r="20" spans="1:2" ht="15.75" customHeight="1">
      <c r="A20" s="26" t="s">
        <v>149</v>
      </c>
      <c r="B20" s="38"/>
    </row>
    <row r="21" spans="1:2" ht="33.75" customHeight="1">
      <c r="A21" s="26" t="s">
        <v>150</v>
      </c>
      <c r="B21" s="38"/>
    </row>
    <row r="22" spans="1:2" ht="45" customHeight="1">
      <c r="A22" s="26" t="s">
        <v>151</v>
      </c>
      <c r="B22" s="38"/>
    </row>
    <row r="23" spans="1:2" ht="15.75" customHeight="1">
      <c r="A23" s="26" t="s">
        <v>295</v>
      </c>
      <c r="B23" s="38"/>
    </row>
    <row r="24" spans="1:2" ht="15.75" customHeight="1">
      <c r="A24" s="26" t="s">
        <v>152</v>
      </c>
      <c r="B24" s="38"/>
    </row>
    <row r="25" spans="1:2" ht="15.75" customHeight="1">
      <c r="A25" s="36" t="s">
        <v>153</v>
      </c>
      <c r="B25" s="37">
        <v>2950.3940000000002</v>
      </c>
    </row>
    <row r="26" spans="1:2" ht="15.75" customHeight="1">
      <c r="A26" s="26" t="s">
        <v>161</v>
      </c>
      <c r="B26" s="38"/>
    </row>
    <row r="27" spans="1:2" ht="15.75" customHeight="1">
      <c r="A27" s="36" t="s">
        <v>162</v>
      </c>
      <c r="B27" s="37">
        <v>3880.1540000000005</v>
      </c>
    </row>
    <row r="28" spans="1:2" ht="15.75" customHeight="1">
      <c r="A28" s="26" t="s">
        <v>135</v>
      </c>
      <c r="B28" s="38"/>
    </row>
    <row r="29" spans="1:2" ht="45" customHeight="1">
      <c r="A29" s="26" t="s">
        <v>171</v>
      </c>
      <c r="B29" s="38"/>
    </row>
    <row r="30" spans="1:2" ht="15.75" customHeight="1">
      <c r="A30" s="26" t="s">
        <v>164</v>
      </c>
      <c r="B30" s="38"/>
    </row>
    <row r="31" spans="1:2" ht="15.75" customHeight="1">
      <c r="A31" s="32" t="s">
        <v>165</v>
      </c>
      <c r="B31" s="33">
        <v>-18122.162338983057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21" sqref="D21:D22"/>
    </sheetView>
  </sheetViews>
  <sheetFormatPr defaultColWidth="9.33203125" defaultRowHeight="11.25"/>
  <cols>
    <col min="1" max="1" width="101" style="2" customWidth="1"/>
    <col min="2" max="2" width="26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31</v>
      </c>
    </row>
    <row r="4" spans="1:2" ht="15.75" customHeight="1">
      <c r="A4" s="26" t="s">
        <v>126</v>
      </c>
      <c r="B4" s="27">
        <v>17</v>
      </c>
    </row>
    <row r="5" spans="1:2" ht="15.75" customHeight="1">
      <c r="A5" s="26" t="s">
        <v>127</v>
      </c>
      <c r="B5" s="28">
        <v>33.5</v>
      </c>
    </row>
    <row r="6" spans="1:2" ht="15.75" customHeight="1">
      <c r="A6" s="26" t="s">
        <v>128</v>
      </c>
      <c r="B6" s="29">
        <v>389.32</v>
      </c>
    </row>
    <row r="7" spans="1:2" ht="15.75" customHeight="1">
      <c r="A7" s="30" t="s">
        <v>129</v>
      </c>
      <c r="B7" s="31">
        <v>6929.2416</v>
      </c>
    </row>
    <row r="8" spans="1:2" ht="15.75" customHeight="1">
      <c r="A8" s="32" t="s">
        <v>130</v>
      </c>
      <c r="B8" s="33">
        <v>28814.04</v>
      </c>
    </row>
    <row r="9" spans="1:2" ht="15.75" customHeight="1">
      <c r="A9" s="53" t="s">
        <v>297</v>
      </c>
      <c r="B9" s="33">
        <v>4395.362033898305</v>
      </c>
    </row>
    <row r="10" spans="1:2" ht="27.75" customHeight="1">
      <c r="A10" s="32" t="s">
        <v>131</v>
      </c>
      <c r="B10" s="33">
        <v>24418.677966101695</v>
      </c>
    </row>
    <row r="11" spans="1:2" ht="15.75" customHeight="1">
      <c r="A11" s="32" t="s">
        <v>132</v>
      </c>
      <c r="B11" s="33">
        <v>18546.439322033897</v>
      </c>
    </row>
    <row r="12" spans="1:2" ht="38.25" customHeight="1">
      <c r="A12" s="34" t="s">
        <v>133</v>
      </c>
      <c r="B12" s="35">
        <v>42525.032400000004</v>
      </c>
    </row>
    <row r="13" spans="1:2" ht="15.75" customHeight="1">
      <c r="A13" s="36" t="s">
        <v>134</v>
      </c>
      <c r="B13" s="37">
        <v>35228.086800000005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15110.69</v>
      </c>
    </row>
    <row r="16" spans="1:2" ht="15.75" customHeight="1">
      <c r="A16" s="42" t="s">
        <v>138</v>
      </c>
      <c r="B16" s="40"/>
    </row>
    <row r="17" spans="1:2" ht="32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145</v>
      </c>
      <c r="B19" s="40"/>
    </row>
    <row r="20" spans="1:2" ht="15.75" customHeight="1">
      <c r="A20" s="41" t="s">
        <v>148</v>
      </c>
      <c r="B20" s="40">
        <v>20117.396800000002</v>
      </c>
    </row>
    <row r="21" spans="1:2" ht="15.75" customHeight="1">
      <c r="A21" s="26" t="s">
        <v>149</v>
      </c>
      <c r="B21" s="38"/>
    </row>
    <row r="22" spans="1:2" ht="35.25" customHeight="1">
      <c r="A22" s="26" t="s">
        <v>150</v>
      </c>
      <c r="B22" s="38"/>
    </row>
    <row r="23" spans="1:2" ht="36" customHeight="1">
      <c r="A23" s="26" t="s">
        <v>151</v>
      </c>
      <c r="B23" s="38"/>
    </row>
    <row r="24" spans="1:2" ht="15.75" customHeight="1">
      <c r="A24" s="26" t="s">
        <v>295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3643.8748</v>
      </c>
    </row>
    <row r="27" spans="1:2" ht="15.75" customHeight="1">
      <c r="A27" s="26" t="s">
        <v>161</v>
      </c>
      <c r="B27" s="38"/>
    </row>
    <row r="28" spans="1:2" ht="15.75" customHeight="1">
      <c r="A28" s="36" t="s">
        <v>162</v>
      </c>
      <c r="B28" s="37">
        <v>3653.0708000000004</v>
      </c>
    </row>
    <row r="29" spans="1:2" ht="15.75" customHeight="1">
      <c r="A29" s="26" t="s">
        <v>135</v>
      </c>
      <c r="B29" s="38"/>
    </row>
    <row r="30" spans="1:2" ht="48.75" customHeight="1">
      <c r="A30" s="26" t="s">
        <v>171</v>
      </c>
      <c r="B30" s="38"/>
    </row>
    <row r="31" spans="1:2" ht="15.75" customHeight="1">
      <c r="A31" s="26" t="s">
        <v>164</v>
      </c>
      <c r="B31" s="38"/>
    </row>
    <row r="32" spans="1:2" ht="15.75" customHeight="1">
      <c r="A32" s="32" t="s">
        <v>165</v>
      </c>
      <c r="B32" s="33">
        <v>-23978.593077966107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0" sqref="D20"/>
    </sheetView>
  </sheetViews>
  <sheetFormatPr defaultColWidth="9.33203125" defaultRowHeight="11.25"/>
  <cols>
    <col min="1" max="1" width="101.16015625" style="2" customWidth="1"/>
    <col min="2" max="2" width="2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32</v>
      </c>
    </row>
    <row r="4" spans="1:2" ht="15.75" customHeight="1">
      <c r="A4" s="26" t="s">
        <v>126</v>
      </c>
      <c r="B4" s="27">
        <v>39</v>
      </c>
    </row>
    <row r="5" spans="1:2" ht="15.75" customHeight="1">
      <c r="A5" s="26" t="s">
        <v>127</v>
      </c>
      <c r="B5" s="28">
        <v>75.58333333333333</v>
      </c>
    </row>
    <row r="6" spans="1:2" ht="15.75" customHeight="1">
      <c r="A6" s="26" t="s">
        <v>128</v>
      </c>
      <c r="B6" s="29">
        <v>767.915</v>
      </c>
    </row>
    <row r="7" spans="1:2" ht="15.75" customHeight="1">
      <c r="A7" s="30" t="s">
        <v>129</v>
      </c>
      <c r="B7" s="31">
        <v>40273.9008</v>
      </c>
    </row>
    <row r="8" spans="1:2" ht="15.75" customHeight="1">
      <c r="A8" s="32" t="s">
        <v>130</v>
      </c>
      <c r="B8" s="33">
        <v>55979.64</v>
      </c>
    </row>
    <row r="9" spans="1:2" ht="15.75" customHeight="1">
      <c r="A9" s="53" t="s">
        <v>297</v>
      </c>
      <c r="B9" s="33">
        <v>8539.267118644068</v>
      </c>
    </row>
    <row r="10" spans="1:2" ht="15.75" customHeight="1">
      <c r="A10" s="32" t="s">
        <v>131</v>
      </c>
      <c r="B10" s="33">
        <v>47440.372881355936</v>
      </c>
    </row>
    <row r="11" spans="1:2" ht="15.75" customHeight="1">
      <c r="A11" s="32" t="s">
        <v>132</v>
      </c>
      <c r="B11" s="33">
        <v>13309.948474576267</v>
      </c>
    </row>
    <row r="12" spans="1:2" ht="15.75" customHeight="1">
      <c r="A12" s="34" t="s">
        <v>133</v>
      </c>
      <c r="B12" s="35">
        <v>62575.1353</v>
      </c>
    </row>
    <row r="13" spans="1:2" ht="15.75" customHeight="1">
      <c r="A13" s="36" t="s">
        <v>134</v>
      </c>
      <c r="B13" s="37">
        <v>51292.48085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19821.02</v>
      </c>
    </row>
    <row r="16" spans="1:2" ht="15.75" customHeight="1">
      <c r="A16" s="42" t="s">
        <v>138</v>
      </c>
      <c r="B16" s="40"/>
    </row>
    <row r="17" spans="1:2" ht="28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31471.46085</v>
      </c>
    </row>
    <row r="22" spans="1:2" ht="15.75" customHeight="1">
      <c r="A22" s="26" t="s">
        <v>149</v>
      </c>
      <c r="B22" s="38"/>
    </row>
    <row r="23" spans="1:2" ht="31.5" customHeight="1">
      <c r="A23" s="26" t="s">
        <v>150</v>
      </c>
      <c r="B23" s="38"/>
    </row>
    <row r="24" spans="1:2" ht="33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4078.47185</v>
      </c>
    </row>
    <row r="28" spans="1:2" ht="30" customHeight="1">
      <c r="A28" s="26" t="s">
        <v>196</v>
      </c>
      <c r="B28" s="38"/>
    </row>
    <row r="29" spans="1:2" ht="15.75" customHeight="1">
      <c r="A29" s="36" t="s">
        <v>162</v>
      </c>
      <c r="B29" s="37">
        <v>7204.1826</v>
      </c>
    </row>
    <row r="30" spans="1:2" ht="15.75" customHeight="1">
      <c r="A30" s="26" t="s">
        <v>135</v>
      </c>
      <c r="B30" s="38"/>
    </row>
    <row r="31" spans="1:2" ht="46.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-49265.186825423734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0">
      <selection activeCell="D11" sqref="D11"/>
    </sheetView>
  </sheetViews>
  <sheetFormatPr defaultColWidth="9.33203125" defaultRowHeight="11.25"/>
  <cols>
    <col min="1" max="1" width="101" style="2" customWidth="1"/>
    <col min="2" max="2" width="26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33</v>
      </c>
    </row>
    <row r="4" spans="1:2" ht="15.75" customHeight="1">
      <c r="A4" s="26" t="s">
        <v>126</v>
      </c>
      <c r="B4" s="27">
        <v>66</v>
      </c>
    </row>
    <row r="5" spans="1:2" ht="15.75" customHeight="1">
      <c r="A5" s="26" t="s">
        <v>127</v>
      </c>
      <c r="B5" s="28">
        <v>170.25</v>
      </c>
    </row>
    <row r="6" spans="1:2" ht="15.75" customHeight="1">
      <c r="A6" s="26" t="s">
        <v>128</v>
      </c>
      <c r="B6" s="29">
        <v>3067.8</v>
      </c>
    </row>
    <row r="7" spans="1:2" ht="15.75" customHeight="1">
      <c r="A7" s="30" t="s">
        <v>129</v>
      </c>
      <c r="B7" s="31">
        <v>25689.0112</v>
      </c>
    </row>
    <row r="8" spans="1:2" ht="15.75" customHeight="1">
      <c r="A8" s="32" t="s">
        <v>130</v>
      </c>
      <c r="B8" s="33">
        <v>336479.72</v>
      </c>
    </row>
    <row r="9" spans="1:2" ht="15.75" customHeight="1">
      <c r="A9" s="53" t="s">
        <v>297</v>
      </c>
      <c r="B9" s="33">
        <v>51327.41491525423</v>
      </c>
    </row>
    <row r="10" spans="1:2" ht="34.5" customHeight="1">
      <c r="A10" s="32" t="s">
        <v>131</v>
      </c>
      <c r="B10" s="33">
        <v>285152.30508474575</v>
      </c>
    </row>
    <row r="11" spans="1:2" ht="15.75" customHeight="1">
      <c r="A11" s="32" t="s">
        <v>132</v>
      </c>
      <c r="B11" s="33">
        <v>263381.9566101695</v>
      </c>
    </row>
    <row r="12" spans="1:2" ht="32.25" customHeight="1">
      <c r="A12" s="34" t="s">
        <v>133</v>
      </c>
      <c r="B12" s="35">
        <v>210162.196</v>
      </c>
    </row>
    <row r="13" spans="1:2" ht="15.75" customHeight="1">
      <c r="A13" s="36" t="s">
        <v>134</v>
      </c>
      <c r="B13" s="37">
        <v>165570.702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73150.18</v>
      </c>
    </row>
    <row r="16" spans="1:2" ht="15.75" customHeight="1">
      <c r="A16" s="42" t="s">
        <v>138</v>
      </c>
      <c r="B16" s="40"/>
    </row>
    <row r="17" spans="1:2" ht="33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92420.522</v>
      </c>
    </row>
    <row r="22" spans="1:2" ht="15.75" customHeight="1">
      <c r="A22" s="26" t="s">
        <v>149</v>
      </c>
      <c r="B22" s="38"/>
    </row>
    <row r="23" spans="1:2" ht="38.25" customHeight="1">
      <c r="A23" s="26" t="s">
        <v>150</v>
      </c>
      <c r="B23" s="38"/>
    </row>
    <row r="24" spans="1:2" ht="33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15791.952000000001</v>
      </c>
    </row>
    <row r="28" spans="1:2" ht="15.75" customHeight="1">
      <c r="A28" s="26" t="s">
        <v>197</v>
      </c>
      <c r="B28" s="38"/>
    </row>
    <row r="29" spans="1:2" ht="15.75" customHeight="1">
      <c r="A29" s="36" t="s">
        <v>162</v>
      </c>
      <c r="B29" s="37">
        <v>28799.542</v>
      </c>
    </row>
    <row r="30" spans="1:2" ht="15.75" customHeight="1">
      <c r="A30" s="26" t="s">
        <v>135</v>
      </c>
      <c r="B30" s="38"/>
    </row>
    <row r="31" spans="1:2" ht="47.2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53219.7606101695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D11" sqref="D11:E12"/>
    </sheetView>
  </sheetViews>
  <sheetFormatPr defaultColWidth="9.33203125" defaultRowHeight="11.25"/>
  <cols>
    <col min="1" max="1" width="99.5" style="2" customWidth="1"/>
    <col min="2" max="2" width="27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34</v>
      </c>
    </row>
    <row r="4" spans="1:2" ht="15.75" customHeight="1">
      <c r="A4" s="26" t="s">
        <v>126</v>
      </c>
      <c r="B4" s="27">
        <v>64</v>
      </c>
    </row>
    <row r="5" spans="1:2" ht="15.75" customHeight="1">
      <c r="A5" s="26" t="s">
        <v>127</v>
      </c>
      <c r="B5" s="28">
        <v>171.33333333333334</v>
      </c>
    </row>
    <row r="6" spans="1:2" ht="15.75" customHeight="1">
      <c r="A6" s="26" t="s">
        <v>128</v>
      </c>
      <c r="B6" s="29">
        <v>3388.3</v>
      </c>
    </row>
    <row r="7" spans="1:2" ht="15.75" customHeight="1">
      <c r="A7" s="30" t="s">
        <v>129</v>
      </c>
      <c r="B7" s="31">
        <v>84400.5632</v>
      </c>
    </row>
    <row r="8" spans="1:2" ht="15.75" customHeight="1">
      <c r="A8" s="32" t="s">
        <v>130</v>
      </c>
      <c r="B8" s="33">
        <v>372577.08</v>
      </c>
    </row>
    <row r="9" spans="1:2" ht="15.75" customHeight="1">
      <c r="A9" s="53" t="s">
        <v>297</v>
      </c>
      <c r="B9" s="33">
        <v>56833.79186440678</v>
      </c>
    </row>
    <row r="10" spans="1:2" ht="27.75" customHeight="1">
      <c r="A10" s="32" t="s">
        <v>131</v>
      </c>
      <c r="B10" s="33">
        <v>315743.28813559323</v>
      </c>
    </row>
    <row r="11" spans="1:2" ht="15.75" customHeight="1">
      <c r="A11" s="32" t="s">
        <v>132</v>
      </c>
      <c r="B11" s="33">
        <v>244217.38711864408</v>
      </c>
    </row>
    <row r="12" spans="1:2" ht="37.5" customHeight="1">
      <c r="A12" s="34" t="s">
        <v>133</v>
      </c>
      <c r="B12" s="35">
        <v>242904.456</v>
      </c>
    </row>
    <row r="13" spans="1:2" ht="15.75" customHeight="1">
      <c r="A13" s="36" t="s">
        <v>134</v>
      </c>
      <c r="B13" s="37">
        <v>191606.69700000001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75920.53</v>
      </c>
    </row>
    <row r="16" spans="1:2" ht="15.75" customHeight="1">
      <c r="A16" s="42" t="s">
        <v>138</v>
      </c>
      <c r="B16" s="40"/>
    </row>
    <row r="17" spans="1:2" ht="34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115686.16700000002</v>
      </c>
    </row>
    <row r="22" spans="1:2" ht="15.75" customHeight="1">
      <c r="A22" s="26" t="s">
        <v>149</v>
      </c>
      <c r="B22" s="38"/>
    </row>
    <row r="23" spans="1:2" ht="36.75" customHeight="1">
      <c r="A23" s="26" t="s">
        <v>150</v>
      </c>
      <c r="B23" s="38"/>
    </row>
    <row r="24" spans="1:2" ht="40.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19492.017</v>
      </c>
    </row>
    <row r="28" spans="1:2" ht="40.5" customHeight="1">
      <c r="A28" s="26" t="s">
        <v>198</v>
      </c>
      <c r="B28" s="38"/>
    </row>
    <row r="29" spans="1:2" ht="15.75" customHeight="1">
      <c r="A29" s="36" t="s">
        <v>162</v>
      </c>
      <c r="B29" s="37">
        <v>31805.742</v>
      </c>
    </row>
    <row r="30" spans="1:2" ht="15.75" customHeight="1">
      <c r="A30" s="26" t="s">
        <v>135</v>
      </c>
      <c r="B30" s="38"/>
    </row>
    <row r="31" spans="1:2" ht="48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1312.9311186440755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7" sqref="D17"/>
    </sheetView>
  </sheetViews>
  <sheetFormatPr defaultColWidth="9.33203125" defaultRowHeight="11.25"/>
  <cols>
    <col min="1" max="1" width="100.66015625" style="2" customWidth="1"/>
    <col min="2" max="2" width="25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183</v>
      </c>
    </row>
    <row r="4" spans="1:2" ht="15.75" customHeight="1">
      <c r="A4" s="26" t="s">
        <v>126</v>
      </c>
      <c r="B4" s="27">
        <v>89</v>
      </c>
    </row>
    <row r="5" spans="1:2" ht="15.75" customHeight="1">
      <c r="A5" s="26" t="s">
        <v>127</v>
      </c>
      <c r="B5" s="28">
        <v>242.41666666666666</v>
      </c>
    </row>
    <row r="6" spans="1:2" ht="15.75" customHeight="1">
      <c r="A6" s="26" t="s">
        <v>128</v>
      </c>
      <c r="B6" s="29">
        <v>4527</v>
      </c>
    </row>
    <row r="7" spans="1:2" ht="15.75" customHeight="1">
      <c r="A7" s="30" t="s">
        <v>129</v>
      </c>
      <c r="B7" s="31">
        <v>18074.8384</v>
      </c>
    </row>
    <row r="8" spans="1:2" ht="15.75" customHeight="1">
      <c r="A8" s="32" t="s">
        <v>130</v>
      </c>
      <c r="B8" s="33">
        <v>497763.96</v>
      </c>
    </row>
    <row r="9" spans="1:2" ht="15.75" customHeight="1">
      <c r="A9" s="53" t="s">
        <v>297</v>
      </c>
      <c r="B9" s="33">
        <v>75930.09559322034</v>
      </c>
    </row>
    <row r="10" spans="1:2" ht="23.25" customHeight="1">
      <c r="A10" s="32" t="s">
        <v>131</v>
      </c>
      <c r="B10" s="33">
        <v>421833.8644067797</v>
      </c>
    </row>
    <row r="11" spans="1:2" ht="15.75" customHeight="1">
      <c r="A11" s="32" t="s">
        <v>132</v>
      </c>
      <c r="B11" s="33">
        <v>406516.20474576275</v>
      </c>
    </row>
    <row r="12" spans="1:2" ht="36.75" customHeight="1">
      <c r="A12" s="34" t="s">
        <v>133</v>
      </c>
      <c r="B12" s="35">
        <v>319682.43</v>
      </c>
    </row>
    <row r="13" spans="1:2" ht="15.75" customHeight="1">
      <c r="A13" s="36" t="s">
        <v>134</v>
      </c>
      <c r="B13" s="37">
        <v>253136.36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104747.19</v>
      </c>
    </row>
    <row r="16" spans="1:2" ht="15.75" customHeight="1">
      <c r="A16" s="42" t="s">
        <v>138</v>
      </c>
      <c r="B16" s="40"/>
    </row>
    <row r="17" spans="1:2" ht="30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148389.17</v>
      </c>
    </row>
    <row r="22" spans="1:2" ht="15.75" customHeight="1">
      <c r="A22" s="26" t="s">
        <v>149</v>
      </c>
      <c r="B22" s="38"/>
    </row>
    <row r="23" spans="1:2" ht="29.25" customHeight="1">
      <c r="A23" s="26" t="s">
        <v>150</v>
      </c>
      <c r="B23" s="38"/>
    </row>
    <row r="24" spans="1:2" ht="33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24049.48</v>
      </c>
    </row>
    <row r="28" spans="1:2" ht="27.75" customHeight="1">
      <c r="A28" s="26" t="s">
        <v>199</v>
      </c>
      <c r="B28" s="38"/>
    </row>
    <row r="29" spans="1:2" ht="15.75" customHeight="1">
      <c r="A29" s="36" t="s">
        <v>162</v>
      </c>
      <c r="B29" s="37">
        <v>42496.59</v>
      </c>
    </row>
    <row r="30" spans="1:2" ht="15.75" customHeight="1">
      <c r="A30" s="26" t="s">
        <v>135</v>
      </c>
      <c r="B30" s="38"/>
    </row>
    <row r="31" spans="1:2" ht="48.7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86833.77474576276</v>
      </c>
    </row>
    <row r="39" ht="15.75" customHeight="1"/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F18" sqref="F18:F19"/>
    </sheetView>
  </sheetViews>
  <sheetFormatPr defaultColWidth="9.33203125" defaultRowHeight="11.25"/>
  <cols>
    <col min="1" max="1" width="100.5" style="2" customWidth="1"/>
    <col min="2" max="2" width="24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182</v>
      </c>
    </row>
    <row r="4" spans="1:2" ht="15.75" customHeight="1">
      <c r="A4" s="26" t="s">
        <v>126</v>
      </c>
      <c r="B4" s="27">
        <v>70</v>
      </c>
    </row>
    <row r="5" spans="1:2" ht="15.75" customHeight="1">
      <c r="A5" s="26" t="s">
        <v>127</v>
      </c>
      <c r="B5" s="28">
        <v>153</v>
      </c>
    </row>
    <row r="6" spans="1:2" ht="15.75" customHeight="1">
      <c r="A6" s="26" t="s">
        <v>128</v>
      </c>
      <c r="B6" s="29">
        <v>3008.775</v>
      </c>
    </row>
    <row r="7" spans="1:2" ht="15.75" customHeight="1">
      <c r="A7" s="30" t="s">
        <v>129</v>
      </c>
      <c r="B7" s="31">
        <v>40155.7888</v>
      </c>
    </row>
    <row r="8" spans="1:2" ht="15.75" customHeight="1">
      <c r="A8" s="32" t="s">
        <v>130</v>
      </c>
      <c r="B8" s="33">
        <v>360866.3</v>
      </c>
    </row>
    <row r="9" spans="1:2" ht="15.75" customHeight="1">
      <c r="A9" s="53" t="s">
        <v>297</v>
      </c>
      <c r="B9" s="33">
        <v>55047.40169491525</v>
      </c>
    </row>
    <row r="10" spans="1:2" ht="27" customHeight="1">
      <c r="A10" s="32" t="s">
        <v>131</v>
      </c>
      <c r="B10" s="33">
        <v>305818.89830508473</v>
      </c>
    </row>
    <row r="11" spans="1:2" ht="15.75" customHeight="1">
      <c r="A11" s="32" t="s">
        <v>132</v>
      </c>
      <c r="B11" s="33">
        <v>271788.5688135593</v>
      </c>
    </row>
    <row r="12" spans="1:2" ht="34.5" customHeight="1">
      <c r="A12" s="34" t="s">
        <v>133</v>
      </c>
      <c r="B12" s="35">
        <v>420704.56049999996</v>
      </c>
    </row>
    <row r="13" spans="1:2" ht="15.75" customHeight="1">
      <c r="A13" s="36" t="s">
        <v>134</v>
      </c>
      <c r="B13" s="37">
        <v>191753.31225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89499.05</v>
      </c>
    </row>
    <row r="16" spans="1:2" ht="15.75" customHeight="1">
      <c r="A16" s="42" t="s">
        <v>138</v>
      </c>
      <c r="B16" s="40"/>
    </row>
    <row r="17" spans="1:2" ht="34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102254.26224999999</v>
      </c>
    </row>
    <row r="23" spans="1:2" ht="15.75" customHeight="1">
      <c r="A23" s="26" t="s">
        <v>149</v>
      </c>
      <c r="B23" s="38"/>
    </row>
    <row r="24" spans="1:2" ht="32.25" customHeight="1">
      <c r="A24" s="26" t="s">
        <v>150</v>
      </c>
      <c r="B24" s="38"/>
    </row>
    <row r="25" spans="1:2" ht="38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199355.05724999998</v>
      </c>
    </row>
    <row r="30" spans="1:2" ht="15.75" customHeight="1">
      <c r="A30" s="26" t="s">
        <v>135</v>
      </c>
      <c r="B30" s="38"/>
    </row>
    <row r="31" spans="1:2" ht="15.75" customHeight="1">
      <c r="A31" s="41" t="s">
        <v>155</v>
      </c>
      <c r="B31" s="40">
        <v>167250.87</v>
      </c>
    </row>
    <row r="32" spans="1:2" ht="15.75" customHeight="1">
      <c r="A32" s="42" t="s">
        <v>189</v>
      </c>
      <c r="B32" s="40"/>
    </row>
    <row r="33" spans="1:2" ht="15.75" customHeight="1">
      <c r="A33" s="42" t="s">
        <v>157</v>
      </c>
      <c r="B33" s="40"/>
    </row>
    <row r="34" spans="1:2" ht="15.75" customHeight="1">
      <c r="A34" s="42" t="s">
        <v>159</v>
      </c>
      <c r="B34" s="40"/>
    </row>
    <row r="35" spans="1:2" ht="15.75" customHeight="1">
      <c r="A35" s="41" t="s">
        <v>160</v>
      </c>
      <c r="B35" s="40">
        <v>32104.18725</v>
      </c>
    </row>
    <row r="36" spans="1:2" ht="15.75" customHeight="1">
      <c r="A36" s="26" t="s">
        <v>161</v>
      </c>
      <c r="B36" s="38"/>
    </row>
    <row r="37" spans="1:2" ht="15.75" customHeight="1">
      <c r="A37" s="36" t="s">
        <v>162</v>
      </c>
      <c r="B37" s="37">
        <v>29596.191</v>
      </c>
    </row>
    <row r="38" spans="1:2" ht="15.75" customHeight="1">
      <c r="A38" s="26" t="s">
        <v>135</v>
      </c>
      <c r="B38" s="38"/>
    </row>
    <row r="39" spans="1:2" ht="45" customHeight="1">
      <c r="A39" s="26" t="s">
        <v>171</v>
      </c>
      <c r="B39" s="38"/>
    </row>
    <row r="40" spans="1:2" ht="15.75" customHeight="1">
      <c r="A40" s="26" t="s">
        <v>164</v>
      </c>
      <c r="B40" s="38"/>
    </row>
    <row r="41" spans="1:2" ht="15.75" customHeight="1">
      <c r="A41" s="32" t="s">
        <v>165</v>
      </c>
      <c r="B41" s="33">
        <v>-148915.99168644066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6" sqref="F16"/>
    </sheetView>
  </sheetViews>
  <sheetFormatPr defaultColWidth="9.33203125" defaultRowHeight="11.25"/>
  <cols>
    <col min="1" max="1" width="104.66015625" style="2" customWidth="1"/>
    <col min="2" max="2" width="19.66015625" style="2" customWidth="1"/>
  </cols>
  <sheetData>
    <row r="1" spans="1:4" ht="13.5" thickBot="1">
      <c r="A1" s="70" t="s">
        <v>167</v>
      </c>
      <c r="B1" s="70"/>
      <c r="D1" s="23" t="s">
        <v>293</v>
      </c>
    </row>
    <row r="2" spans="1:2" ht="12.75">
      <c r="A2" s="69" t="s">
        <v>166</v>
      </c>
      <c r="B2" s="69"/>
    </row>
    <row r="3" spans="1:2" ht="12.75">
      <c r="A3" s="6" t="s">
        <v>125</v>
      </c>
      <c r="B3" s="5" t="s">
        <v>37</v>
      </c>
    </row>
    <row r="4" spans="1:2" ht="12.75">
      <c r="A4" s="26" t="s">
        <v>126</v>
      </c>
      <c r="B4" s="27">
        <v>61</v>
      </c>
    </row>
    <row r="5" spans="1:2" ht="12.75">
      <c r="A5" s="26" t="s">
        <v>127</v>
      </c>
      <c r="B5" s="28">
        <v>140.08333333333334</v>
      </c>
    </row>
    <row r="6" spans="1:2" ht="12.75">
      <c r="A6" s="26" t="s">
        <v>128</v>
      </c>
      <c r="B6" s="29">
        <v>3420.9</v>
      </c>
    </row>
    <row r="7" spans="1:2" ht="12.75">
      <c r="A7" s="30" t="s">
        <v>129</v>
      </c>
      <c r="B7" s="31">
        <v>31775.3832</v>
      </c>
    </row>
    <row r="8" spans="1:2" ht="12.75">
      <c r="A8" s="32" t="s">
        <v>130</v>
      </c>
      <c r="B8" s="33">
        <v>534557.36</v>
      </c>
    </row>
    <row r="9" spans="1:2" ht="12.75">
      <c r="A9" s="53" t="s">
        <v>297</v>
      </c>
      <c r="B9" s="33">
        <v>81542.64813559322</v>
      </c>
    </row>
    <row r="10" spans="1:2" ht="12.75">
      <c r="A10" s="32" t="s">
        <v>131</v>
      </c>
      <c r="B10" s="33">
        <v>453014.71186440677</v>
      </c>
    </row>
    <row r="11" spans="1:2" ht="12.75">
      <c r="A11" s="32" t="s">
        <v>132</v>
      </c>
      <c r="B11" s="33">
        <v>426086.4210169491</v>
      </c>
    </row>
    <row r="12" spans="1:2" ht="23.25" customHeight="1">
      <c r="A12" s="34" t="s">
        <v>133</v>
      </c>
      <c r="B12" s="35">
        <v>479356.5494285715</v>
      </c>
    </row>
    <row r="13" spans="1:2" ht="15">
      <c r="A13" s="36" t="s">
        <v>134</v>
      </c>
      <c r="B13" s="37">
        <v>374670.51242857147</v>
      </c>
    </row>
    <row r="14" spans="1:2" ht="12.75">
      <c r="A14" s="26" t="s">
        <v>135</v>
      </c>
      <c r="B14" s="38"/>
    </row>
    <row r="15" spans="1:2" ht="12.75">
      <c r="A15" s="41" t="s">
        <v>136</v>
      </c>
      <c r="B15" s="40">
        <v>241000.86142857143</v>
      </c>
    </row>
    <row r="16" spans="1:2" ht="12.75">
      <c r="A16" s="42" t="s">
        <v>137</v>
      </c>
      <c r="B16" s="40"/>
    </row>
    <row r="17" spans="1:2" ht="12.75">
      <c r="A17" s="42" t="s">
        <v>138</v>
      </c>
      <c r="B17" s="40"/>
    </row>
    <row r="18" spans="1:2" ht="31.5" customHeight="1">
      <c r="A18" s="42" t="s">
        <v>140</v>
      </c>
      <c r="B18" s="40"/>
    </row>
    <row r="19" spans="1:2" ht="12.75">
      <c r="A19" s="42" t="s">
        <v>141</v>
      </c>
      <c r="B19" s="40"/>
    </row>
    <row r="20" spans="1:2" ht="12.75">
      <c r="A20" s="42" t="s">
        <v>143</v>
      </c>
      <c r="B20" s="40"/>
    </row>
    <row r="21" spans="1:2" ht="12.75">
      <c r="A21" s="42" t="s">
        <v>145</v>
      </c>
      <c r="B21" s="40"/>
    </row>
    <row r="22" spans="1:2" ht="12.75">
      <c r="A22" s="41" t="s">
        <v>148</v>
      </c>
      <c r="B22" s="40">
        <v>133669.651</v>
      </c>
    </row>
    <row r="23" spans="1:2" ht="12.75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26.25" customHeight="1">
      <c r="A25" s="26" t="s">
        <v>151</v>
      </c>
      <c r="B25" s="38"/>
    </row>
    <row r="26" spans="1:2" ht="12.75">
      <c r="A26" s="26" t="s">
        <v>295</v>
      </c>
      <c r="B26" s="38"/>
    </row>
    <row r="27" spans="1:2" ht="12.75">
      <c r="A27" s="26" t="s">
        <v>152</v>
      </c>
      <c r="B27" s="38"/>
    </row>
    <row r="28" spans="1:2" ht="15">
      <c r="A28" s="36" t="s">
        <v>153</v>
      </c>
      <c r="B28" s="37">
        <v>72572.321</v>
      </c>
    </row>
    <row r="29" spans="1:2" ht="12.75">
      <c r="A29" s="26" t="s">
        <v>135</v>
      </c>
      <c r="B29" s="38"/>
    </row>
    <row r="30" spans="1:2" ht="12.75">
      <c r="A30" s="41" t="s">
        <v>155</v>
      </c>
      <c r="B30" s="40">
        <v>43521.42</v>
      </c>
    </row>
    <row r="31" spans="1:2" ht="12.75">
      <c r="A31" s="42" t="s">
        <v>158</v>
      </c>
      <c r="B31" s="40"/>
    </row>
    <row r="32" spans="1:2" ht="12.75">
      <c r="A32" s="41" t="s">
        <v>160</v>
      </c>
      <c r="B32" s="40">
        <v>29050.900999999998</v>
      </c>
    </row>
    <row r="33" spans="1:2" ht="25.5">
      <c r="A33" s="26" t="s">
        <v>201</v>
      </c>
      <c r="B33" s="38"/>
    </row>
    <row r="34" spans="1:2" ht="15">
      <c r="A34" s="36" t="s">
        <v>162</v>
      </c>
      <c r="B34" s="37">
        <v>32113.716</v>
      </c>
    </row>
    <row r="35" spans="1:2" ht="12.75">
      <c r="A35" s="26" t="s">
        <v>135</v>
      </c>
      <c r="B35" s="38"/>
    </row>
    <row r="36" spans="1:2" ht="45.75" customHeight="1">
      <c r="A36" s="26" t="s">
        <v>171</v>
      </c>
      <c r="B36" s="38"/>
    </row>
    <row r="37" spans="1:2" ht="12.75">
      <c r="A37" s="26" t="s">
        <v>164</v>
      </c>
      <c r="B37" s="38"/>
    </row>
    <row r="38" spans="1:2" ht="12.75">
      <c r="A38" s="32" t="s">
        <v>165</v>
      </c>
      <c r="B38" s="33">
        <v>-53270.12841162237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15" sqref="E15:E16"/>
    </sheetView>
  </sheetViews>
  <sheetFormatPr defaultColWidth="9.33203125" defaultRowHeight="11.25"/>
  <cols>
    <col min="1" max="1" width="105.83203125" style="2" customWidth="1"/>
    <col min="2" max="2" width="20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200</v>
      </c>
    </row>
    <row r="4" spans="1:2" ht="15.75" customHeight="1">
      <c r="A4" s="26" t="s">
        <v>126</v>
      </c>
      <c r="B4" s="27">
        <v>10</v>
      </c>
    </row>
    <row r="5" spans="1:2" ht="15.75" customHeight="1">
      <c r="A5" s="26" t="s">
        <v>127</v>
      </c>
      <c r="B5" s="28">
        <v>23.583333333333332</v>
      </c>
    </row>
    <row r="6" spans="1:2" ht="15.75" customHeight="1">
      <c r="A6" s="26" t="s">
        <v>128</v>
      </c>
      <c r="B6" s="29">
        <v>311.11</v>
      </c>
    </row>
    <row r="7" spans="1:2" ht="15.75" customHeight="1">
      <c r="A7" s="30" t="s">
        <v>129</v>
      </c>
      <c r="B7" s="31">
        <v>48662.8256</v>
      </c>
    </row>
    <row r="8" spans="1:2" ht="15.75" customHeight="1">
      <c r="A8" s="32" t="s">
        <v>130</v>
      </c>
      <c r="B8" s="33">
        <v>28288.98</v>
      </c>
    </row>
    <row r="9" spans="1:2" ht="15.75" customHeight="1">
      <c r="A9" s="53" t="s">
        <v>297</v>
      </c>
      <c r="B9" s="33">
        <v>4315.268135593221</v>
      </c>
    </row>
    <row r="10" spans="1:2" ht="15.75" customHeight="1">
      <c r="A10" s="32" t="s">
        <v>131</v>
      </c>
      <c r="B10" s="33">
        <v>23973.71186440678</v>
      </c>
    </row>
    <row r="11" spans="1:2" ht="15.75" customHeight="1">
      <c r="A11" s="32" t="s">
        <v>132</v>
      </c>
      <c r="B11" s="33">
        <v>-17265.970847457625</v>
      </c>
    </row>
    <row r="12" spans="1:2" ht="30" customHeight="1">
      <c r="A12" s="34" t="s">
        <v>133</v>
      </c>
      <c r="B12" s="35">
        <v>20274.990200000004</v>
      </c>
    </row>
    <row r="13" spans="1:2" ht="15.75" customHeight="1">
      <c r="A13" s="36" t="s">
        <v>134</v>
      </c>
      <c r="B13" s="37">
        <v>16165.438900000001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5896.24</v>
      </c>
    </row>
    <row r="16" spans="1:2" ht="15.75" customHeight="1">
      <c r="A16" s="42" t="s">
        <v>138</v>
      </c>
      <c r="B16" s="40"/>
    </row>
    <row r="17" spans="1:2" ht="15.75" customHeight="1">
      <c r="A17" s="42" t="s">
        <v>140</v>
      </c>
      <c r="B17" s="40"/>
    </row>
    <row r="18" spans="1:2" ht="15.75" customHeight="1">
      <c r="A18" s="42" t="s">
        <v>145</v>
      </c>
      <c r="B18" s="40"/>
    </row>
    <row r="19" spans="1:2" ht="15.75" customHeight="1">
      <c r="A19" s="41" t="s">
        <v>148</v>
      </c>
      <c r="B19" s="40">
        <v>10269.1989</v>
      </c>
    </row>
    <row r="20" spans="1:2" ht="15.75" customHeight="1">
      <c r="A20" s="26" t="s">
        <v>149</v>
      </c>
      <c r="B20" s="38"/>
    </row>
    <row r="21" spans="1:2" ht="30.75" customHeight="1">
      <c r="A21" s="26" t="s">
        <v>150</v>
      </c>
      <c r="B21" s="38"/>
    </row>
    <row r="22" spans="1:2" ht="26.25" customHeight="1">
      <c r="A22" s="26" t="s">
        <v>151</v>
      </c>
      <c r="B22" s="38"/>
    </row>
    <row r="23" spans="1:2" ht="15.75" customHeight="1">
      <c r="A23" s="26" t="s">
        <v>295</v>
      </c>
      <c r="B23" s="38"/>
    </row>
    <row r="24" spans="1:2" ht="15.75" customHeight="1">
      <c r="A24" s="26" t="s">
        <v>152</v>
      </c>
      <c r="B24" s="38"/>
    </row>
    <row r="25" spans="1:2" ht="15.75" customHeight="1">
      <c r="A25" s="36" t="s">
        <v>153</v>
      </c>
      <c r="B25" s="37">
        <v>1189.5829</v>
      </c>
    </row>
    <row r="26" spans="1:2" ht="15.75" customHeight="1">
      <c r="A26" s="26" t="s">
        <v>161</v>
      </c>
      <c r="B26" s="38"/>
    </row>
    <row r="27" spans="1:2" ht="15.75" customHeight="1">
      <c r="A27" s="36" t="s">
        <v>162</v>
      </c>
      <c r="B27" s="37">
        <v>2919.9684</v>
      </c>
    </row>
    <row r="28" spans="1:2" ht="15.75" customHeight="1">
      <c r="A28" s="26" t="s">
        <v>135</v>
      </c>
      <c r="B28" s="38"/>
    </row>
    <row r="29" spans="1:2" ht="43.5" customHeight="1">
      <c r="A29" s="26" t="s">
        <v>171</v>
      </c>
      <c r="B29" s="38"/>
    </row>
    <row r="30" spans="1:2" ht="15.75" customHeight="1">
      <c r="A30" s="26" t="s">
        <v>164</v>
      </c>
      <c r="B30" s="38"/>
    </row>
    <row r="31" spans="1:2" ht="15.75" customHeight="1">
      <c r="A31" s="32" t="s">
        <v>165</v>
      </c>
      <c r="B31" s="33">
        <v>-37540.96104745763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06.66015625" style="3" customWidth="1"/>
    <col min="2" max="2" width="20" style="3" customWidth="1"/>
    <col min="3" max="16384" width="9.33203125" style="17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46.5</v>
      </c>
    </row>
    <row r="6" spans="1:2" ht="15.75" customHeight="1">
      <c r="A6" s="26" t="s">
        <v>128</v>
      </c>
      <c r="B6" s="29">
        <v>438.3</v>
      </c>
    </row>
    <row r="7" spans="1:2" ht="15.75" customHeight="1">
      <c r="A7" s="30" t="s">
        <v>129</v>
      </c>
      <c r="B7" s="31">
        <v>42266.8192</v>
      </c>
    </row>
    <row r="8" spans="1:2" ht="15.75" customHeight="1">
      <c r="A8" s="32" t="s">
        <v>130</v>
      </c>
      <c r="B8" s="33">
        <v>39115.12</v>
      </c>
    </row>
    <row r="9" spans="1:2" ht="15.75" customHeight="1">
      <c r="A9" s="53" t="s">
        <v>297</v>
      </c>
      <c r="B9" s="33">
        <v>5966.713220338983</v>
      </c>
    </row>
    <row r="10" spans="1:2" ht="15.75" customHeight="1">
      <c r="A10" s="32" t="s">
        <v>131</v>
      </c>
      <c r="B10" s="33">
        <v>33148.40677966102</v>
      </c>
    </row>
    <row r="11" spans="1:2" ht="15.75" customHeight="1">
      <c r="A11" s="32" t="s">
        <v>132</v>
      </c>
      <c r="B11" s="33">
        <v>-2670.93152542373</v>
      </c>
    </row>
    <row r="12" spans="1:2" ht="30" customHeight="1">
      <c r="A12" s="34" t="s">
        <v>133</v>
      </c>
      <c r="B12" s="35">
        <v>44445.076</v>
      </c>
    </row>
    <row r="13" spans="1:2" ht="15.75" customHeight="1">
      <c r="A13" s="36" t="s">
        <v>134</v>
      </c>
      <c r="B13" s="37">
        <v>28104.807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12677.97</v>
      </c>
    </row>
    <row r="16" spans="1:2" ht="15.75" customHeight="1">
      <c r="A16" s="42" t="s">
        <v>138</v>
      </c>
      <c r="B16" s="40"/>
    </row>
    <row r="17" spans="1:2" ht="37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15426.837</v>
      </c>
    </row>
    <row r="22" spans="1:2" ht="15.75" customHeight="1">
      <c r="A22" s="42" t="s">
        <v>149</v>
      </c>
      <c r="B22" s="38"/>
    </row>
    <row r="23" spans="1:2" ht="28.5" customHeight="1">
      <c r="A23" s="42" t="s">
        <v>150</v>
      </c>
      <c r="B23" s="38"/>
    </row>
    <row r="24" spans="1:2" ht="33" customHeight="1">
      <c r="A24" s="26" t="s">
        <v>151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12227.247</v>
      </c>
    </row>
    <row r="27" spans="1:2" ht="15.75" customHeight="1">
      <c r="A27" s="26"/>
      <c r="B27" s="38"/>
    </row>
    <row r="28" spans="1:2" ht="15.75" customHeight="1">
      <c r="A28" s="36" t="s">
        <v>162</v>
      </c>
      <c r="B28" s="37">
        <v>4113.022</v>
      </c>
    </row>
    <row r="29" spans="1:2" ht="15.75" customHeight="1">
      <c r="A29" s="26" t="s">
        <v>135</v>
      </c>
      <c r="B29" s="38"/>
    </row>
    <row r="30" spans="1:2" ht="53.25" customHeight="1">
      <c r="A30" s="26" t="s">
        <v>169</v>
      </c>
      <c r="B30" s="38"/>
    </row>
    <row r="31" spans="1:2" ht="15.75" customHeight="1">
      <c r="A31" s="26" t="s">
        <v>164</v>
      </c>
      <c r="B31" s="38"/>
    </row>
    <row r="32" spans="1:2" ht="15.75" customHeight="1">
      <c r="A32" s="32" t="s">
        <v>165</v>
      </c>
      <c r="B32" s="33">
        <v>-47116.00752542373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9">
      <selection activeCell="D32" sqref="D32"/>
    </sheetView>
  </sheetViews>
  <sheetFormatPr defaultColWidth="9.33203125" defaultRowHeight="11.25"/>
  <cols>
    <col min="1" max="1" width="96.66015625" style="2" customWidth="1"/>
    <col min="2" max="2" width="26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202</v>
      </c>
    </row>
    <row r="4" spans="1:2" ht="15.75" customHeight="1">
      <c r="A4" s="26" t="s">
        <v>126</v>
      </c>
      <c r="B4" s="27">
        <v>70</v>
      </c>
    </row>
    <row r="5" spans="1:2" ht="15.75" customHeight="1">
      <c r="A5" s="26" t="s">
        <v>127</v>
      </c>
      <c r="B5" s="28">
        <v>162.16666666666666</v>
      </c>
    </row>
    <row r="6" spans="1:2" ht="15.75" customHeight="1">
      <c r="A6" s="26" t="s">
        <v>128</v>
      </c>
      <c r="B6" s="29">
        <v>3330.7</v>
      </c>
    </row>
    <row r="7" spans="1:2" ht="15.75" customHeight="1">
      <c r="A7" s="30" t="s">
        <v>129</v>
      </c>
      <c r="B7" s="31">
        <v>36209.8592</v>
      </c>
    </row>
    <row r="8" spans="1:2" ht="28.5" customHeight="1">
      <c r="A8" s="32" t="s">
        <v>130</v>
      </c>
      <c r="B8" s="33">
        <v>366496.56</v>
      </c>
    </row>
    <row r="9" spans="1:2" ht="15.75" customHeight="1">
      <c r="A9" s="53" t="s">
        <v>297</v>
      </c>
      <c r="B9" s="33">
        <v>55906.254915254234</v>
      </c>
    </row>
    <row r="10" spans="1:2" ht="32.25" customHeight="1">
      <c r="A10" s="32" t="s">
        <v>131</v>
      </c>
      <c r="B10" s="33">
        <v>310590.30508474575</v>
      </c>
    </row>
    <row r="11" spans="1:2" ht="15.75" customHeight="1">
      <c r="A11" s="32" t="s">
        <v>132</v>
      </c>
      <c r="B11" s="33">
        <v>279903.98372881353</v>
      </c>
    </row>
    <row r="12" spans="1:2" ht="36" customHeight="1">
      <c r="A12" s="34" t="s">
        <v>133</v>
      </c>
      <c r="B12" s="35">
        <v>223559.174</v>
      </c>
    </row>
    <row r="13" spans="1:2" ht="15.75" customHeight="1">
      <c r="A13" s="36" t="s">
        <v>134</v>
      </c>
      <c r="B13" s="37">
        <v>178826.843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72855.95</v>
      </c>
    </row>
    <row r="16" spans="1:2" ht="15.75" customHeight="1">
      <c r="A16" s="42" t="s">
        <v>138</v>
      </c>
      <c r="B16" s="40"/>
    </row>
    <row r="17" spans="1:2" ht="29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105970.89299999998</v>
      </c>
    </row>
    <row r="22" spans="1:2" ht="15.75" customHeight="1">
      <c r="A22" s="26" t="s">
        <v>149</v>
      </c>
      <c r="B22" s="38"/>
    </row>
    <row r="23" spans="1:2" ht="27" customHeight="1">
      <c r="A23" s="26" t="s">
        <v>150</v>
      </c>
      <c r="B23" s="38"/>
    </row>
    <row r="24" spans="1:2" ht="30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13464.353000000001</v>
      </c>
    </row>
    <row r="28" spans="1:2" ht="30" customHeight="1">
      <c r="A28" s="26" t="s">
        <v>206</v>
      </c>
      <c r="B28" s="38"/>
    </row>
    <row r="29" spans="1:2" ht="15.75" customHeight="1">
      <c r="A29" s="36" t="s">
        <v>162</v>
      </c>
      <c r="B29" s="37">
        <v>31267.978</v>
      </c>
    </row>
    <row r="30" spans="1:2" ht="15.75" customHeight="1">
      <c r="A30" s="26" t="s">
        <v>135</v>
      </c>
      <c r="B30" s="38"/>
    </row>
    <row r="31" spans="1:2" ht="56.25" customHeight="1">
      <c r="A31" s="26" t="s">
        <v>171</v>
      </c>
      <c r="B31" s="38"/>
    </row>
    <row r="32" spans="1:2" ht="35.25" customHeight="1">
      <c r="A32" s="26" t="s">
        <v>164</v>
      </c>
      <c r="B32" s="38"/>
    </row>
    <row r="33" spans="1:2" ht="15.75" customHeight="1">
      <c r="A33" s="32" t="s">
        <v>165</v>
      </c>
      <c r="B33" s="33">
        <v>56344.80972881353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E18" sqref="E18"/>
    </sheetView>
  </sheetViews>
  <sheetFormatPr defaultColWidth="9.33203125" defaultRowHeight="11.25"/>
  <cols>
    <col min="1" max="1" width="97.16015625" style="2" customWidth="1"/>
    <col min="2" max="2" width="28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203</v>
      </c>
    </row>
    <row r="4" spans="1:2" ht="15.75" customHeight="1">
      <c r="A4" s="26" t="s">
        <v>126</v>
      </c>
      <c r="B4" s="27">
        <v>70</v>
      </c>
    </row>
    <row r="5" spans="1:2" ht="15.75" customHeight="1">
      <c r="A5" s="26" t="s">
        <v>127</v>
      </c>
      <c r="B5" s="28">
        <v>189.08333333333334</v>
      </c>
    </row>
    <row r="6" spans="1:2" ht="15.75" customHeight="1">
      <c r="A6" s="26" t="s">
        <v>128</v>
      </c>
      <c r="B6" s="29">
        <v>3339.7</v>
      </c>
    </row>
    <row r="7" spans="1:2" ht="15.75" customHeight="1">
      <c r="A7" s="30" t="s">
        <v>129</v>
      </c>
      <c r="B7" s="31">
        <v>40632.972799999996</v>
      </c>
    </row>
    <row r="8" spans="1:2" ht="29.25" customHeight="1">
      <c r="A8" s="32" t="s">
        <v>130</v>
      </c>
      <c r="B8" s="33">
        <v>366527.1</v>
      </c>
    </row>
    <row r="9" spans="1:2" ht="15.75" customHeight="1">
      <c r="A9" s="53" t="s">
        <v>297</v>
      </c>
      <c r="B9" s="33">
        <v>55910.913559322034</v>
      </c>
    </row>
    <row r="10" spans="1:2" ht="31.5" customHeight="1">
      <c r="A10" s="32" t="s">
        <v>131</v>
      </c>
      <c r="B10" s="33">
        <v>310616.18644067796</v>
      </c>
    </row>
    <row r="11" spans="1:2" ht="15.75" customHeight="1">
      <c r="A11" s="32" t="s">
        <v>132</v>
      </c>
      <c r="B11" s="33">
        <v>276181.4637288136</v>
      </c>
    </row>
    <row r="12" spans="1:2" ht="32.25" customHeight="1">
      <c r="A12" s="34" t="s">
        <v>133</v>
      </c>
      <c r="B12" s="35">
        <v>232259.554</v>
      </c>
    </row>
    <row r="13" spans="1:2" ht="15.75" customHeight="1">
      <c r="A13" s="36" t="s">
        <v>134</v>
      </c>
      <c r="B13" s="37">
        <v>186711.413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77138.94</v>
      </c>
    </row>
    <row r="16" spans="1:2" ht="15.75" customHeight="1">
      <c r="A16" s="42" t="s">
        <v>138</v>
      </c>
      <c r="B16" s="40"/>
    </row>
    <row r="17" spans="1:2" ht="24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109572.47299999998</v>
      </c>
    </row>
    <row r="22" spans="1:2" ht="15.75" customHeight="1">
      <c r="A22" s="26" t="s">
        <v>149</v>
      </c>
      <c r="B22" s="38"/>
    </row>
    <row r="23" spans="1:2" ht="32.25" customHeight="1">
      <c r="A23" s="26" t="s">
        <v>150</v>
      </c>
      <c r="B23" s="38"/>
    </row>
    <row r="24" spans="1:2" ht="36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14195.663</v>
      </c>
    </row>
    <row r="28" spans="1:2" ht="30.75" customHeight="1">
      <c r="A28" s="26" t="s">
        <v>207</v>
      </c>
      <c r="B28" s="38"/>
    </row>
    <row r="29" spans="1:2" ht="15.75" customHeight="1">
      <c r="A29" s="36" t="s">
        <v>162</v>
      </c>
      <c r="B29" s="37">
        <v>31352.478</v>
      </c>
    </row>
    <row r="30" spans="1:2" ht="15.75" customHeight="1">
      <c r="A30" s="26" t="s">
        <v>135</v>
      </c>
      <c r="B30" s="38"/>
    </row>
    <row r="31" spans="1:2" ht="64.5" customHeight="1">
      <c r="A31" s="26" t="s">
        <v>171</v>
      </c>
      <c r="B31" s="38"/>
    </row>
    <row r="32" spans="1:2" ht="26.25" customHeight="1">
      <c r="A32" s="26" t="s">
        <v>164</v>
      </c>
      <c r="B32" s="38"/>
    </row>
    <row r="33" spans="1:2" ht="15.75" customHeight="1">
      <c r="A33" s="32" t="s">
        <v>165</v>
      </c>
      <c r="B33" s="33">
        <v>43921.90972881357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3">
      <selection activeCell="D18" sqref="D18:E19"/>
    </sheetView>
  </sheetViews>
  <sheetFormatPr defaultColWidth="9.33203125" defaultRowHeight="11.25"/>
  <cols>
    <col min="1" max="1" width="98" style="2" customWidth="1"/>
    <col min="2" max="2" width="27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41</v>
      </c>
    </row>
    <row r="4" spans="1:2" ht="15.75" customHeight="1">
      <c r="A4" s="26" t="s">
        <v>126</v>
      </c>
      <c r="B4" s="27">
        <v>66</v>
      </c>
    </row>
    <row r="5" spans="1:2" ht="15.75" customHeight="1">
      <c r="A5" s="26" t="s">
        <v>127</v>
      </c>
      <c r="B5" s="28">
        <v>189.16666666666666</v>
      </c>
    </row>
    <row r="6" spans="1:2" ht="15.75" customHeight="1">
      <c r="A6" s="26" t="s">
        <v>128</v>
      </c>
      <c r="B6" s="29">
        <v>3135.8</v>
      </c>
    </row>
    <row r="7" spans="1:2" ht="15.75" customHeight="1">
      <c r="A7" s="30" t="s">
        <v>129</v>
      </c>
      <c r="B7" s="31">
        <v>28515.8496</v>
      </c>
    </row>
    <row r="8" spans="1:2" ht="15.75" customHeight="1">
      <c r="A8" s="32" t="s">
        <v>130</v>
      </c>
      <c r="B8" s="33">
        <v>345039.84</v>
      </c>
    </row>
    <row r="9" spans="1:2" ht="15.75" customHeight="1">
      <c r="A9" s="53" t="s">
        <v>297</v>
      </c>
      <c r="B9" s="33">
        <v>52633.195932203394</v>
      </c>
    </row>
    <row r="10" spans="1:2" ht="30" customHeight="1">
      <c r="A10" s="32" t="s">
        <v>131</v>
      </c>
      <c r="B10" s="33">
        <v>292406.64406779665</v>
      </c>
    </row>
    <row r="11" spans="1:2" ht="15.75" customHeight="1">
      <c r="A11" s="32" t="s">
        <v>132</v>
      </c>
      <c r="B11" s="33">
        <v>268240.66983050853</v>
      </c>
    </row>
    <row r="12" spans="1:2" ht="30.75" customHeight="1">
      <c r="A12" s="34" t="s">
        <v>133</v>
      </c>
      <c r="B12" s="35">
        <v>340519.706</v>
      </c>
    </row>
    <row r="13" spans="1:2" ht="15.75" customHeight="1">
      <c r="A13" s="36" t="s">
        <v>134</v>
      </c>
      <c r="B13" s="37">
        <v>170533.212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76490.57</v>
      </c>
    </row>
    <row r="16" spans="1:2" ht="15.75" customHeight="1">
      <c r="A16" s="42" t="s">
        <v>138</v>
      </c>
      <c r="B16" s="40"/>
    </row>
    <row r="17" spans="1:2" ht="26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2" t="s">
        <v>146</v>
      </c>
      <c r="B21" s="40"/>
    </row>
    <row r="22" spans="1:2" ht="15.75" customHeight="1">
      <c r="A22" s="41" t="s">
        <v>148</v>
      </c>
      <c r="B22" s="40">
        <v>94042.64199999999</v>
      </c>
    </row>
    <row r="23" spans="1:2" ht="15.75" customHeight="1">
      <c r="A23" s="26" t="s">
        <v>149</v>
      </c>
      <c r="B23" s="38"/>
    </row>
    <row r="24" spans="1:2" ht="28.5" customHeight="1">
      <c r="A24" s="26" t="s">
        <v>150</v>
      </c>
      <c r="B24" s="38"/>
    </row>
    <row r="25" spans="1:2" ht="30.75" customHeight="1">
      <c r="A25" s="26" t="s">
        <v>151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140548.60199999998</v>
      </c>
    </row>
    <row r="28" spans="1:2" ht="15.75" customHeight="1">
      <c r="A28" s="26" t="s">
        <v>135</v>
      </c>
      <c r="B28" s="38"/>
    </row>
    <row r="29" spans="1:2" ht="15.75" customHeight="1">
      <c r="A29" s="41" t="s">
        <v>155</v>
      </c>
      <c r="B29" s="40">
        <v>127667.26</v>
      </c>
    </row>
    <row r="30" spans="1:2" ht="15.75" customHeight="1">
      <c r="A30" s="42" t="s">
        <v>157</v>
      </c>
      <c r="B30" s="40"/>
    </row>
    <row r="31" spans="1:2" ht="15.75" customHeight="1">
      <c r="A31" s="41" t="s">
        <v>160</v>
      </c>
      <c r="B31" s="40">
        <v>12881.342</v>
      </c>
    </row>
    <row r="32" spans="1:2" ht="15.75" customHeight="1">
      <c r="A32" s="26" t="s">
        <v>208</v>
      </c>
      <c r="B32" s="38"/>
    </row>
    <row r="33" spans="1:2" ht="15.75" customHeight="1">
      <c r="A33" s="36" t="s">
        <v>162</v>
      </c>
      <c r="B33" s="37">
        <v>29437.892</v>
      </c>
    </row>
    <row r="34" spans="1:2" ht="15.75" customHeight="1">
      <c r="A34" s="26" t="s">
        <v>135</v>
      </c>
      <c r="B34" s="38"/>
    </row>
    <row r="35" spans="1:2" ht="53.25" customHeight="1">
      <c r="A35" s="26" t="s">
        <v>171</v>
      </c>
      <c r="B35" s="38"/>
    </row>
    <row r="36" spans="1:2" ht="26.25" customHeight="1">
      <c r="A36" s="26" t="s">
        <v>164</v>
      </c>
      <c r="B36" s="38"/>
    </row>
    <row r="37" spans="1:2" ht="15.75" customHeight="1">
      <c r="A37" s="32" t="s">
        <v>165</v>
      </c>
      <c r="B37" s="33">
        <v>-72279.03616949148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3" sqref="D13"/>
    </sheetView>
  </sheetViews>
  <sheetFormatPr defaultColWidth="9.33203125" defaultRowHeight="11.25"/>
  <cols>
    <col min="1" max="1" width="97.5" style="2" customWidth="1"/>
    <col min="2" max="2" width="28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204</v>
      </c>
    </row>
    <row r="4" spans="1:2" ht="15.75" customHeight="1">
      <c r="A4" s="26" t="s">
        <v>126</v>
      </c>
      <c r="B4" s="27">
        <v>70</v>
      </c>
    </row>
    <row r="5" spans="1:2" ht="15.75" customHeight="1">
      <c r="A5" s="26" t="s">
        <v>127</v>
      </c>
      <c r="B5" s="28">
        <v>194.25</v>
      </c>
    </row>
    <row r="6" spans="1:2" ht="15.75" customHeight="1">
      <c r="A6" s="26" t="s">
        <v>128</v>
      </c>
      <c r="B6" s="29">
        <v>3332.255</v>
      </c>
    </row>
    <row r="7" spans="1:2" ht="15.75" customHeight="1">
      <c r="A7" s="30" t="s">
        <v>129</v>
      </c>
      <c r="B7" s="31">
        <v>157911.2288</v>
      </c>
    </row>
    <row r="8" spans="1:2" ht="29.25" customHeight="1">
      <c r="A8" s="32" t="s">
        <v>130</v>
      </c>
      <c r="B8" s="33">
        <v>386427.92</v>
      </c>
    </row>
    <row r="9" spans="1:2" ht="15.75" customHeight="1">
      <c r="A9" s="53" t="s">
        <v>297</v>
      </c>
      <c r="B9" s="33">
        <v>58946.63186440678</v>
      </c>
    </row>
    <row r="10" spans="1:2" ht="30" customHeight="1">
      <c r="A10" s="32" t="s">
        <v>131</v>
      </c>
      <c r="B10" s="33">
        <v>327481.28813559323</v>
      </c>
    </row>
    <row r="11" spans="1:2" ht="15.75" customHeight="1">
      <c r="A11" s="32" t="s">
        <v>132</v>
      </c>
      <c r="B11" s="33">
        <v>193658.21288135592</v>
      </c>
    </row>
    <row r="12" spans="1:2" ht="36.75" customHeight="1">
      <c r="A12" s="34" t="s">
        <v>133</v>
      </c>
      <c r="B12" s="35">
        <v>222627.26409999997</v>
      </c>
    </row>
    <row r="13" spans="1:2" ht="15.75" customHeight="1">
      <c r="A13" s="36" t="s">
        <v>134</v>
      </c>
      <c r="B13" s="37">
        <v>177850.45745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71803.23</v>
      </c>
    </row>
    <row r="16" spans="1:2" ht="15.75" customHeight="1">
      <c r="A16" s="42" t="s">
        <v>138</v>
      </c>
      <c r="B16" s="40"/>
    </row>
    <row r="17" spans="1:2" ht="25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106047.22744999999</v>
      </c>
    </row>
    <row r="22" spans="1:2" ht="15.75" customHeight="1">
      <c r="A22" s="42" t="s">
        <v>149</v>
      </c>
      <c r="B22" s="40"/>
    </row>
    <row r="23" spans="1:2" ht="27.75" customHeight="1">
      <c r="A23" s="26" t="s">
        <v>150</v>
      </c>
      <c r="B23" s="38"/>
    </row>
    <row r="24" spans="1:2" ht="36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14288.58445</v>
      </c>
    </row>
    <row r="28" spans="1:2" ht="15.75" customHeight="1">
      <c r="A28" s="26" t="s">
        <v>209</v>
      </c>
      <c r="B28" s="38"/>
    </row>
    <row r="29" spans="1:2" ht="15.75" customHeight="1">
      <c r="A29" s="36" t="s">
        <v>162</v>
      </c>
      <c r="B29" s="37">
        <v>30488.222200000004</v>
      </c>
    </row>
    <row r="30" spans="1:2" ht="15.75" customHeight="1">
      <c r="A30" s="26" t="s">
        <v>135</v>
      </c>
      <c r="B30" s="38"/>
    </row>
    <row r="31" spans="1:2" ht="42.75" customHeight="1">
      <c r="A31" s="26" t="s">
        <v>171</v>
      </c>
      <c r="B31" s="38"/>
    </row>
    <row r="32" spans="1:2" ht="29.25" customHeight="1">
      <c r="A32" s="26" t="s">
        <v>164</v>
      </c>
      <c r="B32" s="38"/>
    </row>
    <row r="33" spans="1:2" ht="15.75" customHeight="1">
      <c r="A33" s="32" t="s">
        <v>165</v>
      </c>
      <c r="B33" s="33">
        <v>-28969.051218644046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H15" sqref="H15"/>
    </sheetView>
  </sheetViews>
  <sheetFormatPr defaultColWidth="9.33203125" defaultRowHeight="11.25"/>
  <cols>
    <col min="1" max="1" width="98.5" style="2" customWidth="1"/>
    <col min="2" max="2" width="27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43</v>
      </c>
    </row>
    <row r="4" spans="1:2" ht="15.75" customHeight="1">
      <c r="A4" s="26" t="s">
        <v>126</v>
      </c>
      <c r="B4" s="27">
        <v>82</v>
      </c>
    </row>
    <row r="5" spans="1:2" ht="15.75" customHeight="1">
      <c r="A5" s="26" t="s">
        <v>127</v>
      </c>
      <c r="B5" s="28">
        <v>203.41666666666666</v>
      </c>
    </row>
    <row r="6" spans="1:2" ht="15.75" customHeight="1">
      <c r="A6" s="26" t="s">
        <v>128</v>
      </c>
      <c r="B6" s="29">
        <v>4011.5</v>
      </c>
    </row>
    <row r="7" spans="1:2" ht="15.75" customHeight="1">
      <c r="A7" s="30" t="s">
        <v>129</v>
      </c>
      <c r="B7" s="31">
        <v>27520.0224</v>
      </c>
    </row>
    <row r="8" spans="1:2" ht="15.75" customHeight="1">
      <c r="A8" s="32" t="s">
        <v>130</v>
      </c>
      <c r="B8" s="33">
        <v>442419.06</v>
      </c>
    </row>
    <row r="9" spans="1:2" ht="15.75" customHeight="1">
      <c r="A9" s="53" t="s">
        <v>297</v>
      </c>
      <c r="B9" s="33">
        <v>67487.65322033898</v>
      </c>
    </row>
    <row r="10" spans="1:2" ht="30" customHeight="1">
      <c r="A10" s="32" t="s">
        <v>131</v>
      </c>
      <c r="B10" s="33">
        <v>374931.406779661</v>
      </c>
    </row>
    <row r="11" spans="1:2" ht="15.75" customHeight="1">
      <c r="A11" s="32" t="s">
        <v>132</v>
      </c>
      <c r="B11" s="33">
        <v>351609.3538983051</v>
      </c>
    </row>
    <row r="12" spans="1:2" ht="15.75" customHeight="1">
      <c r="A12" s="34" t="s">
        <v>133</v>
      </c>
      <c r="B12" s="35">
        <v>311618.07</v>
      </c>
    </row>
    <row r="13" spans="1:2" ht="15.75" customHeight="1">
      <c r="A13" s="36" t="s">
        <v>134</v>
      </c>
      <c r="B13" s="37">
        <v>251607.065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127479.54</v>
      </c>
    </row>
    <row r="16" spans="1:2" ht="15.75" customHeight="1">
      <c r="A16" s="42" t="s">
        <v>138</v>
      </c>
      <c r="B16" s="40"/>
    </row>
    <row r="17" spans="1:2" ht="28.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124127.525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32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22351.114999999998</v>
      </c>
    </row>
    <row r="29" spans="1:2" ht="28.5" customHeight="1">
      <c r="A29" s="26" t="s">
        <v>210</v>
      </c>
      <c r="B29" s="38"/>
    </row>
    <row r="30" spans="1:2" ht="15.75" customHeight="1">
      <c r="A30" s="36" t="s">
        <v>162</v>
      </c>
      <c r="B30" s="37">
        <v>37659.89</v>
      </c>
    </row>
    <row r="31" spans="1:2" ht="15.75" customHeight="1">
      <c r="A31" s="26" t="s">
        <v>135</v>
      </c>
      <c r="B31" s="38"/>
    </row>
    <row r="32" spans="1:2" ht="51.75" customHeight="1">
      <c r="A32" s="26" t="s">
        <v>171</v>
      </c>
      <c r="B32" s="38"/>
    </row>
    <row r="33" spans="1:2" ht="30.75" customHeight="1">
      <c r="A33" s="26" t="s">
        <v>164</v>
      </c>
      <c r="B33" s="38"/>
    </row>
    <row r="34" spans="1:2" ht="15.75" customHeight="1">
      <c r="A34" s="32" t="s">
        <v>165</v>
      </c>
      <c r="B34" s="33">
        <v>39991.28389830509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2">
      <selection activeCell="E17" sqref="E17:E19"/>
    </sheetView>
  </sheetViews>
  <sheetFormatPr defaultColWidth="9.33203125" defaultRowHeight="11.25"/>
  <cols>
    <col min="1" max="1" width="97.16015625" style="2" customWidth="1"/>
    <col min="2" max="2" width="27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205</v>
      </c>
    </row>
    <row r="4" spans="1:2" ht="15.75" customHeight="1">
      <c r="A4" s="26" t="s">
        <v>126</v>
      </c>
      <c r="B4" s="27">
        <v>69</v>
      </c>
    </row>
    <row r="5" spans="1:2" ht="15.75" customHeight="1">
      <c r="A5" s="26" t="s">
        <v>127</v>
      </c>
      <c r="B5" s="28">
        <v>123.08333333333333</v>
      </c>
    </row>
    <row r="6" spans="1:2" ht="15.75" customHeight="1">
      <c r="A6" s="26" t="s">
        <v>128</v>
      </c>
      <c r="B6" s="29">
        <v>3868.57</v>
      </c>
    </row>
    <row r="7" spans="1:2" ht="15.75" customHeight="1">
      <c r="A7" s="30" t="s">
        <v>129</v>
      </c>
      <c r="B7" s="31">
        <v>134158.0091</v>
      </c>
    </row>
    <row r="8" spans="1:2" ht="27.75" customHeight="1">
      <c r="A8" s="32" t="s">
        <v>130</v>
      </c>
      <c r="B8" s="33">
        <v>613333.69</v>
      </c>
    </row>
    <row r="9" spans="1:2" ht="15.75" customHeight="1">
      <c r="A9" s="53" t="s">
        <v>297</v>
      </c>
      <c r="B9" s="33">
        <v>93559.37644067797</v>
      </c>
    </row>
    <row r="10" spans="1:2" ht="27" customHeight="1">
      <c r="A10" s="32" t="s">
        <v>131</v>
      </c>
      <c r="B10" s="33">
        <v>519774.31355932204</v>
      </c>
    </row>
    <row r="11" spans="1:2" ht="15.75" customHeight="1">
      <c r="A11" s="32" t="s">
        <v>132</v>
      </c>
      <c r="B11" s="33">
        <v>406081.08550847456</v>
      </c>
    </row>
    <row r="12" spans="1:2" ht="15.75" customHeight="1">
      <c r="A12" s="34" t="s">
        <v>133</v>
      </c>
      <c r="B12" s="35">
        <v>528043.9974</v>
      </c>
    </row>
    <row r="13" spans="1:2" ht="15.75" customHeight="1">
      <c r="A13" s="36" t="s">
        <v>134</v>
      </c>
      <c r="B13" s="37">
        <v>451508.7043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318210.04</v>
      </c>
    </row>
    <row r="16" spans="1:2" ht="15.75" customHeight="1">
      <c r="A16" s="42" t="s">
        <v>137</v>
      </c>
      <c r="B16" s="40"/>
    </row>
    <row r="17" spans="1:2" ht="15.75" customHeight="1">
      <c r="A17" s="42" t="s">
        <v>138</v>
      </c>
      <c r="B17" s="40"/>
    </row>
    <row r="18" spans="1:2" ht="29.2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133298.6643</v>
      </c>
    </row>
    <row r="24" spans="1:2" ht="15.75" customHeight="1">
      <c r="A24" s="26" t="s">
        <v>149</v>
      </c>
      <c r="B24" s="38"/>
    </row>
    <row r="25" spans="1:2" ht="33" customHeight="1">
      <c r="A25" s="26" t="s">
        <v>150</v>
      </c>
      <c r="B25" s="38"/>
    </row>
    <row r="26" spans="1:2" ht="27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40217.4723</v>
      </c>
    </row>
    <row r="30" spans="1:2" ht="30.75" customHeight="1">
      <c r="A30" s="26" t="s">
        <v>211</v>
      </c>
      <c r="B30" s="38"/>
    </row>
    <row r="31" spans="1:2" ht="15.75" customHeight="1">
      <c r="A31" s="36" t="s">
        <v>162</v>
      </c>
      <c r="B31" s="37">
        <v>36317.8208</v>
      </c>
    </row>
    <row r="32" spans="1:2" ht="15.75" customHeight="1">
      <c r="A32" s="26" t="s">
        <v>135</v>
      </c>
      <c r="B32" s="38"/>
    </row>
    <row r="33" spans="1:2" ht="60.75" customHeight="1">
      <c r="A33" s="26" t="s">
        <v>171</v>
      </c>
      <c r="B33" s="38"/>
    </row>
    <row r="34" spans="1:2" ht="28.5" customHeight="1">
      <c r="A34" s="26" t="s">
        <v>164</v>
      </c>
      <c r="B34" s="38"/>
    </row>
    <row r="35" spans="1:2" ht="15.75" customHeight="1">
      <c r="A35" s="32" t="s">
        <v>165</v>
      </c>
      <c r="B35" s="33">
        <v>-121962.91189152544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19" sqref="C19"/>
    </sheetView>
  </sheetViews>
  <sheetFormatPr defaultColWidth="9.33203125" defaultRowHeight="11.25"/>
  <cols>
    <col min="1" max="1" width="108" style="2" customWidth="1"/>
    <col min="2" max="2" width="17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45</v>
      </c>
    </row>
    <row r="5" spans="1:2" ht="15.75" customHeight="1">
      <c r="A5" s="26" t="s">
        <v>126</v>
      </c>
      <c r="B5" s="27">
        <v>10</v>
      </c>
    </row>
    <row r="6" spans="1:2" ht="15.75" customHeight="1">
      <c r="A6" s="26" t="s">
        <v>127</v>
      </c>
      <c r="B6" s="28">
        <v>24</v>
      </c>
    </row>
    <row r="7" spans="1:2" ht="15.75" customHeight="1">
      <c r="A7" s="26" t="s">
        <v>128</v>
      </c>
      <c r="B7" s="29">
        <v>437.5</v>
      </c>
    </row>
    <row r="8" spans="1:2" ht="15.75" customHeight="1">
      <c r="A8" s="30" t="s">
        <v>129</v>
      </c>
      <c r="B8" s="31">
        <v>4750.3264</v>
      </c>
    </row>
    <row r="9" spans="1:2" ht="15.75" customHeight="1">
      <c r="A9" s="32" t="s">
        <v>130</v>
      </c>
      <c r="B9" s="33">
        <v>39086.58</v>
      </c>
    </row>
    <row r="10" spans="1:2" ht="15.75" customHeight="1">
      <c r="A10" s="53" t="s">
        <v>297</v>
      </c>
      <c r="B10" s="33">
        <v>5962.35966101695</v>
      </c>
    </row>
    <row r="11" spans="1:2" ht="15.75" customHeight="1">
      <c r="A11" s="32" t="s">
        <v>131</v>
      </c>
      <c r="B11" s="33">
        <v>33124.220338983054</v>
      </c>
    </row>
    <row r="12" spans="1:2" ht="15.75" customHeight="1">
      <c r="A12" s="32" t="s">
        <v>132</v>
      </c>
      <c r="B12" s="33">
        <v>29098.52</v>
      </c>
    </row>
    <row r="13" spans="1:2" ht="30.75" customHeight="1">
      <c r="A13" s="34" t="s">
        <v>133</v>
      </c>
      <c r="B13" s="35">
        <v>35663.82</v>
      </c>
    </row>
    <row r="14" spans="1:2" ht="15.75" customHeight="1">
      <c r="A14" s="36" t="s">
        <v>134</v>
      </c>
      <c r="B14" s="37">
        <v>23233.835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9174.2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14059.635</v>
      </c>
    </row>
    <row r="22" spans="1:2" ht="15.75" customHeight="1">
      <c r="A22" s="26" t="s">
        <v>149</v>
      </c>
      <c r="B22" s="38"/>
    </row>
    <row r="23" spans="1:2" ht="36.75" customHeight="1">
      <c r="A23" s="26" t="s">
        <v>150</v>
      </c>
      <c r="B23" s="38"/>
    </row>
    <row r="24" spans="1:2" ht="40.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8325.455</v>
      </c>
    </row>
    <row r="28" spans="1:2" ht="15.75" customHeight="1">
      <c r="A28" s="26" t="s">
        <v>215</v>
      </c>
      <c r="B28" s="38"/>
    </row>
    <row r="29" spans="1:2" ht="15.75" customHeight="1">
      <c r="A29" s="36" t="s">
        <v>162</v>
      </c>
      <c r="B29" s="37">
        <v>4104.53</v>
      </c>
    </row>
    <row r="30" spans="1:2" ht="15.75" customHeight="1">
      <c r="A30" s="26" t="s">
        <v>135</v>
      </c>
      <c r="B30" s="38"/>
    </row>
    <row r="31" spans="1:2" ht="44.2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-6565.3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18" sqref="D18:D19"/>
    </sheetView>
  </sheetViews>
  <sheetFormatPr defaultColWidth="9.33203125" defaultRowHeight="11.25"/>
  <cols>
    <col min="1" max="1" width="109.66015625" style="2" customWidth="1"/>
    <col min="2" max="2" width="16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46</v>
      </c>
    </row>
    <row r="5" spans="1:2" ht="15.75" customHeight="1">
      <c r="A5" s="26" t="s">
        <v>126</v>
      </c>
      <c r="B5" s="27">
        <v>9</v>
      </c>
    </row>
    <row r="6" spans="1:2" ht="15.75" customHeight="1">
      <c r="A6" s="26" t="s">
        <v>127</v>
      </c>
      <c r="B6" s="28">
        <v>25</v>
      </c>
    </row>
    <row r="7" spans="1:2" ht="15.75" customHeight="1">
      <c r="A7" s="26" t="s">
        <v>128</v>
      </c>
      <c r="B7" s="29">
        <v>348.6</v>
      </c>
    </row>
    <row r="8" spans="1:2" ht="15.75" customHeight="1">
      <c r="A8" s="30" t="s">
        <v>129</v>
      </c>
      <c r="B8" s="31">
        <v>30546.153599999998</v>
      </c>
    </row>
    <row r="9" spans="1:2" ht="15.75" customHeight="1">
      <c r="A9" s="32" t="s">
        <v>130</v>
      </c>
      <c r="B9" s="33">
        <v>31489.02</v>
      </c>
    </row>
    <row r="10" spans="1:2" ht="15.75" customHeight="1">
      <c r="A10" s="53" t="s">
        <v>297</v>
      </c>
      <c r="B10" s="33">
        <v>4803.409830508474</v>
      </c>
    </row>
    <row r="11" spans="1:2" ht="15.75" customHeight="1">
      <c r="A11" s="32" t="s">
        <v>131</v>
      </c>
      <c r="B11" s="33">
        <v>26685.610169491527</v>
      </c>
    </row>
    <row r="12" spans="1:2" ht="15.75" customHeight="1">
      <c r="A12" s="32" t="s">
        <v>132</v>
      </c>
      <c r="B12" s="33">
        <v>799.0393220338992</v>
      </c>
    </row>
    <row r="13" spans="1:2" ht="25.5" customHeight="1">
      <c r="A13" s="34" t="s">
        <v>133</v>
      </c>
      <c r="B13" s="35">
        <v>26664.182</v>
      </c>
    </row>
    <row r="14" spans="1:2" ht="15.75" customHeight="1">
      <c r="A14" s="36" t="s">
        <v>134</v>
      </c>
      <c r="B14" s="37">
        <v>18719.844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7326.32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11393.524000000001</v>
      </c>
    </row>
    <row r="22" spans="1:2" ht="15.75" customHeight="1">
      <c r="A22" s="26" t="s">
        <v>149</v>
      </c>
      <c r="B22" s="38"/>
    </row>
    <row r="23" spans="1:2" ht="30.75" customHeight="1">
      <c r="A23" s="26" t="s">
        <v>150</v>
      </c>
      <c r="B23" s="38"/>
    </row>
    <row r="24" spans="1:2" ht="32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4669.924</v>
      </c>
    </row>
    <row r="28" spans="1:2" ht="15.75" customHeight="1">
      <c r="A28" s="26" t="s">
        <v>161</v>
      </c>
      <c r="B28" s="38"/>
    </row>
    <row r="29" spans="1:2" ht="15.75" customHeight="1">
      <c r="A29" s="36" t="s">
        <v>162</v>
      </c>
      <c r="B29" s="37">
        <v>3274.4140000000007</v>
      </c>
    </row>
    <row r="30" spans="1:2" ht="15.75" customHeight="1">
      <c r="A30" s="26" t="s">
        <v>135</v>
      </c>
      <c r="B30" s="38"/>
    </row>
    <row r="31" spans="1:2" ht="48.7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-25865.1426779661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21" sqref="E21"/>
    </sheetView>
  </sheetViews>
  <sheetFormatPr defaultColWidth="9.33203125" defaultRowHeight="11.25"/>
  <cols>
    <col min="1" max="1" width="109.5" style="2" customWidth="1"/>
    <col min="2" max="2" width="16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47</v>
      </c>
    </row>
    <row r="5" spans="1:2" ht="15.75" customHeight="1">
      <c r="A5" s="26" t="s">
        <v>126</v>
      </c>
      <c r="B5" s="27">
        <v>14</v>
      </c>
    </row>
    <row r="6" spans="1:2" ht="15.75" customHeight="1">
      <c r="A6" s="26" t="s">
        <v>127</v>
      </c>
      <c r="B6" s="28">
        <v>29.416666666666668</v>
      </c>
    </row>
    <row r="7" spans="1:2" ht="15.75" customHeight="1">
      <c r="A7" s="26" t="s">
        <v>128</v>
      </c>
      <c r="B7" s="29">
        <v>481.7</v>
      </c>
    </row>
    <row r="8" spans="1:2" ht="15.75" customHeight="1">
      <c r="A8" s="30" t="s">
        <v>129</v>
      </c>
      <c r="B8" s="31">
        <v>39014.6016</v>
      </c>
    </row>
    <row r="9" spans="1:2" ht="15.75" customHeight="1">
      <c r="A9" s="32" t="s">
        <v>130</v>
      </c>
      <c r="B9" s="33">
        <v>52683.84</v>
      </c>
    </row>
    <row r="10" spans="1:2" ht="15.75" customHeight="1">
      <c r="A10" s="53" t="s">
        <v>297</v>
      </c>
      <c r="B10" s="33">
        <v>8036.517966101694</v>
      </c>
    </row>
    <row r="11" spans="1:2" ht="15.75" customHeight="1">
      <c r="A11" s="32" t="s">
        <v>131</v>
      </c>
      <c r="B11" s="33">
        <v>44647.3220338983</v>
      </c>
    </row>
    <row r="12" spans="1:2" ht="15.75" customHeight="1">
      <c r="A12" s="32" t="s">
        <v>132</v>
      </c>
      <c r="B12" s="33">
        <v>11584.100338983044</v>
      </c>
    </row>
    <row r="13" spans="1:2" ht="28.5" customHeight="1">
      <c r="A13" s="34" t="s">
        <v>133</v>
      </c>
      <c r="B13" s="35">
        <v>63175.863999999994</v>
      </c>
    </row>
    <row r="14" spans="1:2" ht="15.75" customHeight="1">
      <c r="A14" s="36" t="s">
        <v>134</v>
      </c>
      <c r="B14" s="37">
        <v>46058.573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26445.57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19613.002999999997</v>
      </c>
    </row>
    <row r="23" spans="1:2" ht="15.75" customHeight="1">
      <c r="A23" s="42" t="s">
        <v>149</v>
      </c>
      <c r="B23" s="40"/>
    </row>
    <row r="24" spans="1:2" ht="28.5" customHeight="1">
      <c r="A24" s="26" t="s">
        <v>150</v>
      </c>
      <c r="B24" s="38"/>
    </row>
    <row r="25" spans="1:2" ht="32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12593.932999999999</v>
      </c>
    </row>
    <row r="29" spans="1:2" ht="15.75" customHeight="1">
      <c r="A29" s="26" t="s">
        <v>161</v>
      </c>
      <c r="B29" s="38"/>
    </row>
    <row r="30" spans="1:2" ht="15.75" customHeight="1">
      <c r="A30" s="36" t="s">
        <v>162</v>
      </c>
      <c r="B30" s="37">
        <v>4523.358</v>
      </c>
    </row>
    <row r="31" spans="1:2" ht="15.75" customHeight="1">
      <c r="A31" s="26" t="s">
        <v>135</v>
      </c>
      <c r="B31" s="38"/>
    </row>
    <row r="32" spans="1:2" ht="4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-51591.76366101695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18" sqref="E18"/>
    </sheetView>
  </sheetViews>
  <sheetFormatPr defaultColWidth="9.33203125" defaultRowHeight="11.25"/>
  <cols>
    <col min="1" max="1" width="110" style="2" customWidth="1"/>
    <col min="2" max="2" width="16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48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24.75</v>
      </c>
    </row>
    <row r="7" spans="1:2" ht="15.75" customHeight="1">
      <c r="A7" s="26" t="s">
        <v>128</v>
      </c>
      <c r="B7" s="29">
        <v>275.2</v>
      </c>
    </row>
    <row r="8" spans="1:2" ht="15.75" customHeight="1">
      <c r="A8" s="30" t="s">
        <v>129</v>
      </c>
      <c r="B8" s="31">
        <v>11429.6352</v>
      </c>
    </row>
    <row r="9" spans="1:2" ht="15.75" customHeight="1">
      <c r="A9" s="32" t="s">
        <v>130</v>
      </c>
      <c r="B9" s="33">
        <v>19915.44</v>
      </c>
    </row>
    <row r="10" spans="1:2" ht="15.75" customHeight="1">
      <c r="A10" s="53" t="s">
        <v>297</v>
      </c>
      <c r="B10" s="33">
        <v>3037.9484745762707</v>
      </c>
    </row>
    <row r="11" spans="1:2" ht="15.75" customHeight="1">
      <c r="A11" s="32" t="s">
        <v>131</v>
      </c>
      <c r="B11" s="33">
        <v>16877.491525423728</v>
      </c>
    </row>
    <row r="12" spans="1:2" ht="15.75" customHeight="1">
      <c r="A12" s="32" t="s">
        <v>132</v>
      </c>
      <c r="B12" s="33">
        <v>7191.36</v>
      </c>
    </row>
    <row r="13" spans="1:2" ht="24.75" customHeight="1">
      <c r="A13" s="34" t="s">
        <v>133</v>
      </c>
      <c r="B13" s="35">
        <v>23273.464</v>
      </c>
    </row>
    <row r="14" spans="1:2" ht="15.75" customHeight="1">
      <c r="A14" s="36" t="s">
        <v>134</v>
      </c>
      <c r="B14" s="37">
        <v>18659.347999999998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9467.09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9192.258</v>
      </c>
    </row>
    <row r="22" spans="1:2" ht="15.75" customHeight="1">
      <c r="A22" s="26" t="s">
        <v>149</v>
      </c>
      <c r="B22" s="38"/>
    </row>
    <row r="23" spans="1:2" ht="35.25" customHeight="1">
      <c r="A23" s="26" t="s">
        <v>150</v>
      </c>
      <c r="B23" s="38"/>
    </row>
    <row r="24" spans="1:2" ht="39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2031.6779999999999</v>
      </c>
    </row>
    <row r="28" spans="1:2" ht="15.75" customHeight="1">
      <c r="A28" s="26" t="s">
        <v>216</v>
      </c>
      <c r="B28" s="38"/>
    </row>
    <row r="29" spans="1:2" ht="15.75" customHeight="1">
      <c r="A29" s="36" t="s">
        <v>162</v>
      </c>
      <c r="B29" s="37">
        <v>2582.438</v>
      </c>
    </row>
    <row r="30" spans="1:2" ht="15.75" customHeight="1">
      <c r="A30" s="26" t="s">
        <v>135</v>
      </c>
      <c r="B30" s="38"/>
    </row>
    <row r="31" spans="1:2" ht="47.2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-16082.104000000003</v>
      </c>
    </row>
    <row r="34" spans="1:2" ht="12.75">
      <c r="A34" s="3"/>
      <c r="B34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" sqref="D1"/>
    </sheetView>
  </sheetViews>
  <sheetFormatPr defaultColWidth="9.33203125" defaultRowHeight="11.25"/>
  <cols>
    <col min="1" max="1" width="106.83203125" style="3" customWidth="1"/>
    <col min="2" max="2" width="19.66015625" style="3" customWidth="1"/>
    <col min="3" max="16384" width="9.33203125" style="17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3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19.75</v>
      </c>
    </row>
    <row r="6" spans="1:2" ht="15.75" customHeight="1">
      <c r="A6" s="26" t="s">
        <v>128</v>
      </c>
      <c r="B6" s="29">
        <v>420.8566666666667</v>
      </c>
    </row>
    <row r="7" spans="1:2" ht="15.75" customHeight="1">
      <c r="A7" s="30" t="s">
        <v>129</v>
      </c>
      <c r="B7" s="31">
        <v>11297.0432</v>
      </c>
    </row>
    <row r="8" spans="1:2" ht="15.75" customHeight="1">
      <c r="A8" s="32" t="s">
        <v>130</v>
      </c>
      <c r="B8" s="33">
        <v>37933.32</v>
      </c>
    </row>
    <row r="9" spans="1:2" ht="15.75" customHeight="1">
      <c r="A9" s="53" t="s">
        <v>297</v>
      </c>
      <c r="B9" s="33">
        <v>5786.438644067796</v>
      </c>
    </row>
    <row r="10" spans="1:2" ht="15.75" customHeight="1">
      <c r="A10" s="32" t="s">
        <v>131</v>
      </c>
      <c r="B10" s="33">
        <v>32146.881355932204</v>
      </c>
    </row>
    <row r="11" spans="1:2" ht="15.75" customHeight="1">
      <c r="A11" s="32" t="s">
        <v>132</v>
      </c>
      <c r="B11" s="33">
        <v>22573.115932203393</v>
      </c>
    </row>
    <row r="12" spans="1:2" ht="36.75" customHeight="1">
      <c r="A12" s="34" t="s">
        <v>133</v>
      </c>
      <c r="B12" s="35">
        <v>28441.97913333333</v>
      </c>
    </row>
    <row r="13" spans="1:2" ht="15.75" customHeight="1">
      <c r="A13" s="36" t="s">
        <v>134</v>
      </c>
      <c r="B13" s="37">
        <v>22428.82143333333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8603.26</v>
      </c>
    </row>
    <row r="16" spans="1:2" ht="15.75" customHeight="1">
      <c r="A16" s="42" t="s">
        <v>138</v>
      </c>
      <c r="B16" s="40"/>
    </row>
    <row r="17" spans="1:2" ht="33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145</v>
      </c>
      <c r="B19" s="40"/>
    </row>
    <row r="20" spans="1:2" ht="15.75" customHeight="1">
      <c r="A20" s="41" t="s">
        <v>148</v>
      </c>
      <c r="B20" s="40">
        <v>13825.561433333332</v>
      </c>
    </row>
    <row r="21" spans="1:2" ht="15.75" customHeight="1">
      <c r="A21" s="26" t="s">
        <v>149</v>
      </c>
      <c r="B21" s="38"/>
    </row>
    <row r="22" spans="1:2" ht="25.5" customHeight="1">
      <c r="A22" s="26" t="s">
        <v>150</v>
      </c>
      <c r="B22" s="38"/>
    </row>
    <row r="23" spans="1:2" ht="35.25" customHeight="1">
      <c r="A23" s="26" t="s">
        <v>151</v>
      </c>
      <c r="B23" s="38"/>
    </row>
    <row r="24" spans="1:2" ht="15.75" customHeight="1">
      <c r="A24" s="26" t="s">
        <v>152</v>
      </c>
      <c r="B24" s="38"/>
    </row>
    <row r="25" spans="1:2" ht="15.75" customHeight="1">
      <c r="A25" s="36" t="s">
        <v>153</v>
      </c>
      <c r="B25" s="37">
        <v>2130.9741000000004</v>
      </c>
    </row>
    <row r="26" spans="1:2" ht="15.75" customHeight="1">
      <c r="A26" s="26" t="s">
        <v>298</v>
      </c>
      <c r="B26" s="38"/>
    </row>
    <row r="27" spans="1:2" ht="15.75" customHeight="1">
      <c r="A27" s="36" t="s">
        <v>162</v>
      </c>
      <c r="B27" s="37">
        <v>3882.1836000000003</v>
      </c>
    </row>
    <row r="28" spans="1:2" ht="15.75" customHeight="1">
      <c r="A28" s="26" t="s">
        <v>135</v>
      </c>
      <c r="B28" s="38"/>
    </row>
    <row r="29" spans="1:2" ht="57.75" customHeight="1">
      <c r="A29" s="26" t="s">
        <v>169</v>
      </c>
      <c r="B29" s="38"/>
    </row>
    <row r="30" spans="1:2" ht="31.5" customHeight="1">
      <c r="A30" s="26" t="s">
        <v>164</v>
      </c>
      <c r="B30" s="38"/>
    </row>
    <row r="31" spans="1:2" ht="15.75" customHeight="1">
      <c r="A31" s="32" t="s">
        <v>165</v>
      </c>
      <c r="B31" s="33">
        <v>-5868.863201129938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1" sqref="D21:D23"/>
    </sheetView>
  </sheetViews>
  <sheetFormatPr defaultColWidth="9.33203125" defaultRowHeight="11.25"/>
  <cols>
    <col min="1" max="1" width="110" style="2" customWidth="1"/>
    <col min="2" max="2" width="16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49</v>
      </c>
    </row>
    <row r="5" spans="1:2" ht="15.75" customHeight="1">
      <c r="A5" s="26" t="s">
        <v>126</v>
      </c>
      <c r="B5" s="27">
        <v>10</v>
      </c>
    </row>
    <row r="6" spans="1:2" ht="15.75" customHeight="1">
      <c r="A6" s="26" t="s">
        <v>127</v>
      </c>
      <c r="B6" s="28">
        <v>19.666666666666668</v>
      </c>
    </row>
    <row r="7" spans="1:2" ht="15.75" customHeight="1">
      <c r="A7" s="26" t="s">
        <v>128</v>
      </c>
      <c r="B7" s="29">
        <v>332.9</v>
      </c>
    </row>
    <row r="8" spans="1:2" ht="15.75" customHeight="1">
      <c r="A8" s="30" t="s">
        <v>129</v>
      </c>
      <c r="B8" s="31">
        <v>4741.798400000001</v>
      </c>
    </row>
    <row r="9" spans="1:2" ht="15.75" customHeight="1">
      <c r="A9" s="32" t="s">
        <v>130</v>
      </c>
      <c r="B9" s="33">
        <v>23936.16</v>
      </c>
    </row>
    <row r="10" spans="1:2" ht="15.75" customHeight="1">
      <c r="A10" s="53" t="s">
        <v>297</v>
      </c>
      <c r="B10" s="33">
        <v>3651.2786440677964</v>
      </c>
    </row>
    <row r="11" spans="1:2" ht="15.75" customHeight="1">
      <c r="A11" s="32" t="s">
        <v>131</v>
      </c>
      <c r="B11" s="33">
        <v>20284.881355932204</v>
      </c>
    </row>
    <row r="12" spans="1:2" ht="15.75" customHeight="1">
      <c r="A12" s="32" t="s">
        <v>132</v>
      </c>
      <c r="B12" s="33">
        <v>16266.408135593221</v>
      </c>
    </row>
    <row r="13" spans="1:2" ht="22.5" customHeight="1">
      <c r="A13" s="34" t="s">
        <v>133</v>
      </c>
      <c r="B13" s="35">
        <v>29413.228000000003</v>
      </c>
    </row>
    <row r="14" spans="1:2" ht="15.75" customHeight="1">
      <c r="A14" s="36" t="s">
        <v>134</v>
      </c>
      <c r="B14" s="37">
        <v>25118.671000000002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11552.63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13566.041</v>
      </c>
    </row>
    <row r="22" spans="1:2" ht="15.75" customHeight="1">
      <c r="A22" s="26" t="s">
        <v>149</v>
      </c>
      <c r="B22" s="38"/>
    </row>
    <row r="23" spans="1:2" ht="32.25" customHeight="1">
      <c r="A23" s="26" t="s">
        <v>150</v>
      </c>
      <c r="B23" s="38"/>
    </row>
    <row r="24" spans="1:2" ht="35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1169.001</v>
      </c>
    </row>
    <row r="28" spans="1:2" ht="15.75" customHeight="1">
      <c r="A28" s="26" t="s">
        <v>211</v>
      </c>
      <c r="B28" s="38"/>
    </row>
    <row r="29" spans="1:2" ht="15.75" customHeight="1">
      <c r="A29" s="36" t="s">
        <v>162</v>
      </c>
      <c r="B29" s="37">
        <v>3125.556</v>
      </c>
    </row>
    <row r="30" spans="1:2" ht="15.75" customHeight="1">
      <c r="A30" s="26" t="s">
        <v>135</v>
      </c>
      <c r="B30" s="38"/>
    </row>
    <row r="31" spans="1:2" ht="4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-13146.819864406782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9">
      <selection activeCell="F26" sqref="F26"/>
    </sheetView>
  </sheetViews>
  <sheetFormatPr defaultColWidth="9.33203125" defaultRowHeight="11.25"/>
  <cols>
    <col min="1" max="1" width="106.33203125" style="2" customWidth="1"/>
    <col min="2" max="2" width="19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50</v>
      </c>
    </row>
    <row r="5" spans="1:2" ht="15.75" customHeight="1">
      <c r="A5" s="26" t="s">
        <v>126</v>
      </c>
      <c r="B5" s="27">
        <v>160</v>
      </c>
    </row>
    <row r="6" spans="1:2" ht="15.75" customHeight="1">
      <c r="A6" s="26" t="s">
        <v>127</v>
      </c>
      <c r="B6" s="28">
        <v>370.4166666666667</v>
      </c>
    </row>
    <row r="7" spans="1:2" ht="15.75" customHeight="1">
      <c r="A7" s="26" t="s">
        <v>128</v>
      </c>
      <c r="B7" s="29">
        <v>8945.5</v>
      </c>
    </row>
    <row r="8" spans="1:2" ht="15.75" customHeight="1">
      <c r="A8" s="30" t="s">
        <v>129</v>
      </c>
      <c r="B8" s="31">
        <v>142120.2675</v>
      </c>
    </row>
    <row r="9" spans="1:2" ht="15.75" customHeight="1">
      <c r="A9" s="32" t="s">
        <v>130</v>
      </c>
      <c r="B9" s="33">
        <v>1405606.82</v>
      </c>
    </row>
    <row r="10" spans="1:2" ht="15.75" customHeight="1">
      <c r="A10" s="53" t="s">
        <v>297</v>
      </c>
      <c r="B10" s="33">
        <v>214414.59966101698</v>
      </c>
    </row>
    <row r="11" spans="1:2" ht="15.75" customHeight="1">
      <c r="A11" s="32" t="s">
        <v>131</v>
      </c>
      <c r="B11" s="33">
        <v>1191192.2203389832</v>
      </c>
    </row>
    <row r="12" spans="1:2" ht="15.75" customHeight="1">
      <c r="A12" s="32" t="s">
        <v>132</v>
      </c>
      <c r="B12" s="33">
        <v>1070751.3156779662</v>
      </c>
    </row>
    <row r="13" spans="1:2" ht="28.5" customHeight="1">
      <c r="A13" s="34" t="s">
        <v>133</v>
      </c>
      <c r="B13" s="35">
        <v>1129696.31</v>
      </c>
    </row>
    <row r="14" spans="1:2" ht="15.75" customHeight="1">
      <c r="A14" s="36" t="s">
        <v>134</v>
      </c>
      <c r="B14" s="37">
        <v>993147.8150000002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619255.09</v>
      </c>
    </row>
    <row r="17" spans="1:2" ht="15.75" customHeight="1">
      <c r="A17" s="42" t="s">
        <v>137</v>
      </c>
      <c r="B17" s="40"/>
    </row>
    <row r="18" spans="1:2" ht="15.75" customHeight="1">
      <c r="A18" s="42" t="s">
        <v>138</v>
      </c>
      <c r="B18" s="40"/>
    </row>
    <row r="19" spans="1:2" ht="15.75" customHeight="1">
      <c r="A19" s="42" t="s">
        <v>140</v>
      </c>
      <c r="B19" s="40"/>
    </row>
    <row r="20" spans="1:2" ht="15.75" customHeight="1">
      <c r="A20" s="42" t="s">
        <v>141</v>
      </c>
      <c r="B20" s="40"/>
    </row>
    <row r="21" spans="1:2" ht="15.75" customHeight="1">
      <c r="A21" s="42" t="s">
        <v>143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373892.72500000003</v>
      </c>
    </row>
    <row r="24" spans="1:2" ht="15.75" customHeight="1">
      <c r="A24" s="26" t="s">
        <v>149</v>
      </c>
      <c r="B24" s="38"/>
    </row>
    <row r="25" spans="1:2" ht="27" customHeight="1">
      <c r="A25" s="26" t="s">
        <v>150</v>
      </c>
      <c r="B25" s="38"/>
    </row>
    <row r="26" spans="1:2" ht="30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212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52576.30500000001</v>
      </c>
    </row>
    <row r="31" spans="1:2" ht="31.5" customHeight="1">
      <c r="A31" s="26" t="s">
        <v>217</v>
      </c>
      <c r="B31" s="38"/>
    </row>
    <row r="32" spans="1:2" ht="15.75" customHeight="1">
      <c r="A32" s="36" t="s">
        <v>162</v>
      </c>
      <c r="B32" s="37">
        <v>83972.19</v>
      </c>
    </row>
    <row r="33" spans="1:2" ht="15.75" customHeight="1">
      <c r="A33" s="26" t="s">
        <v>135</v>
      </c>
      <c r="B33" s="38"/>
    </row>
    <row r="34" spans="1:2" ht="42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-58944.99432203383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08.5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51</v>
      </c>
    </row>
    <row r="5" spans="1:2" ht="15.75" customHeight="1">
      <c r="A5" s="26" t="s">
        <v>126</v>
      </c>
      <c r="B5" s="27">
        <v>29</v>
      </c>
    </row>
    <row r="6" spans="1:2" ht="15.75" customHeight="1">
      <c r="A6" s="26" t="s">
        <v>127</v>
      </c>
      <c r="B6" s="28">
        <v>203.33333333333334</v>
      </c>
    </row>
    <row r="7" spans="1:2" ht="15.75" customHeight="1">
      <c r="A7" s="26" t="s">
        <v>128</v>
      </c>
      <c r="B7" s="29">
        <v>3548.8633333333337</v>
      </c>
    </row>
    <row r="8" spans="1:2" ht="15.75" customHeight="1">
      <c r="A8" s="30" t="s">
        <v>129</v>
      </c>
      <c r="B8" s="31">
        <v>207369.6027</v>
      </c>
    </row>
    <row r="9" spans="1:2" ht="15.75" customHeight="1">
      <c r="A9" s="32" t="s">
        <v>130</v>
      </c>
      <c r="B9" s="33">
        <v>527723.51</v>
      </c>
    </row>
    <row r="10" spans="1:2" ht="15.75" customHeight="1">
      <c r="A10" s="53" t="s">
        <v>297</v>
      </c>
      <c r="B10" s="33">
        <v>80500.19644067797</v>
      </c>
    </row>
    <row r="11" spans="1:2" ht="15.75" customHeight="1">
      <c r="A11" s="32" t="s">
        <v>131</v>
      </c>
      <c r="B11" s="33">
        <v>447223.3135593221</v>
      </c>
    </row>
    <row r="12" spans="1:2" ht="15.75" customHeight="1">
      <c r="A12" s="32" t="s">
        <v>132</v>
      </c>
      <c r="B12" s="33">
        <v>271486.3621186441</v>
      </c>
    </row>
    <row r="13" spans="1:2" ht="30.75" customHeight="1">
      <c r="A13" s="34" t="s">
        <v>133</v>
      </c>
      <c r="B13" s="35">
        <v>467352.2726952381</v>
      </c>
    </row>
    <row r="14" spans="1:2" ht="15.75" customHeight="1">
      <c r="A14" s="36" t="s">
        <v>134</v>
      </c>
      <c r="B14" s="37">
        <v>416152.3027952381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212202.67142857143</v>
      </c>
    </row>
    <row r="17" spans="1:2" ht="15.75" customHeight="1">
      <c r="A17" s="42" t="s">
        <v>137</v>
      </c>
      <c r="B17" s="40"/>
    </row>
    <row r="18" spans="1:2" ht="15.75" customHeight="1">
      <c r="A18" s="42" t="s">
        <v>138</v>
      </c>
      <c r="B18" s="40"/>
    </row>
    <row r="19" spans="1:2" ht="15.75" customHeight="1">
      <c r="A19" s="42" t="s">
        <v>140</v>
      </c>
      <c r="B19" s="40"/>
    </row>
    <row r="20" spans="1:2" ht="15.75" customHeight="1">
      <c r="A20" s="42" t="s">
        <v>142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203949.63136666667</v>
      </c>
    </row>
    <row r="23" spans="1:2" ht="15.75" customHeight="1">
      <c r="A23" s="26" t="s">
        <v>149</v>
      </c>
      <c r="B23" s="38"/>
    </row>
    <row r="24" spans="1:2" ht="30" customHeight="1">
      <c r="A24" s="26" t="s">
        <v>150</v>
      </c>
      <c r="B24" s="38"/>
    </row>
    <row r="25" spans="1:2" ht="29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18379.5567</v>
      </c>
    </row>
    <row r="30" spans="1:2" ht="15.75" customHeight="1">
      <c r="A30" s="26" t="s">
        <v>218</v>
      </c>
      <c r="B30" s="38"/>
    </row>
    <row r="31" spans="1:2" ht="15.75" customHeight="1">
      <c r="A31" s="36" t="s">
        <v>162</v>
      </c>
      <c r="B31" s="37">
        <v>32820.4132</v>
      </c>
    </row>
    <row r="32" spans="1:2" ht="15.75" customHeight="1">
      <c r="A32" s="26" t="s">
        <v>135</v>
      </c>
      <c r="B32" s="38"/>
    </row>
    <row r="33" spans="1:2" ht="45.7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-195865.910576594</v>
      </c>
    </row>
    <row r="36" spans="1:2" ht="12.75">
      <c r="A36" s="3"/>
      <c r="B36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4">
      <selection activeCell="E10" sqref="E10:E11"/>
    </sheetView>
  </sheetViews>
  <sheetFormatPr defaultColWidth="9.33203125" defaultRowHeight="11.25"/>
  <cols>
    <col min="1" max="1" width="104.66015625" style="2" customWidth="1"/>
    <col min="2" max="2" width="18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52</v>
      </c>
    </row>
    <row r="5" spans="1:2" ht="15.75" customHeight="1">
      <c r="A5" s="26" t="s">
        <v>126</v>
      </c>
      <c r="B5" s="27">
        <v>70</v>
      </c>
    </row>
    <row r="6" spans="1:2" ht="15.75" customHeight="1">
      <c r="A6" s="26" t="s">
        <v>127</v>
      </c>
      <c r="B6" s="28">
        <v>188.5</v>
      </c>
    </row>
    <row r="7" spans="1:2" ht="15.75" customHeight="1">
      <c r="A7" s="26" t="s">
        <v>128</v>
      </c>
      <c r="B7" s="29">
        <v>3328.8</v>
      </c>
    </row>
    <row r="8" spans="1:2" ht="15.75" customHeight="1">
      <c r="A8" s="30" t="s">
        <v>129</v>
      </c>
      <c r="B8" s="31">
        <v>109090.1152</v>
      </c>
    </row>
    <row r="9" spans="1:2" ht="15.75" customHeight="1">
      <c r="A9" s="32" t="s">
        <v>130</v>
      </c>
      <c r="B9" s="33">
        <v>364304.46</v>
      </c>
    </row>
    <row r="10" spans="1:2" ht="15.75" customHeight="1">
      <c r="A10" s="53" t="s">
        <v>297</v>
      </c>
      <c r="B10" s="33">
        <v>55571.866779661024</v>
      </c>
    </row>
    <row r="11" spans="1:2" ht="15.75" customHeight="1">
      <c r="A11" s="32" t="s">
        <v>131</v>
      </c>
      <c r="B11" s="33">
        <v>308732.59322033904</v>
      </c>
    </row>
    <row r="12" spans="1:2" ht="15.75" customHeight="1">
      <c r="A12" s="32" t="s">
        <v>132</v>
      </c>
      <c r="B12" s="33">
        <v>216283.34305084753</v>
      </c>
    </row>
    <row r="13" spans="1:2" ht="24" customHeight="1">
      <c r="A13" s="34" t="s">
        <v>133</v>
      </c>
      <c r="B13" s="35">
        <v>342778.77600000007</v>
      </c>
    </row>
    <row r="14" spans="1:2" ht="15.75" customHeight="1">
      <c r="A14" s="36" t="s">
        <v>134</v>
      </c>
      <c r="B14" s="37">
        <v>217542.05200000003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101433.73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116108.322</v>
      </c>
    </row>
    <row r="24" spans="1:2" ht="15.75" customHeight="1">
      <c r="A24" s="26" t="s">
        <v>149</v>
      </c>
      <c r="B24" s="38"/>
    </row>
    <row r="25" spans="1:2" ht="30" customHeight="1">
      <c r="A25" s="26" t="s">
        <v>150</v>
      </c>
      <c r="B25" s="38"/>
    </row>
    <row r="26" spans="1:2" ht="36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212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93987.07200000001</v>
      </c>
    </row>
    <row r="31" spans="1:2" ht="15.75" customHeight="1">
      <c r="A31" s="26" t="s">
        <v>135</v>
      </c>
      <c r="B31" s="38"/>
    </row>
    <row r="32" spans="1:2" ht="15.75" customHeight="1">
      <c r="A32" s="41" t="s">
        <v>155</v>
      </c>
      <c r="B32" s="40">
        <v>79634.21</v>
      </c>
    </row>
    <row r="33" spans="1:2" ht="15.75" customHeight="1">
      <c r="A33" s="42" t="s">
        <v>157</v>
      </c>
      <c r="B33" s="40"/>
    </row>
    <row r="34" spans="1:2" ht="15.75" customHeight="1">
      <c r="A34" s="41" t="s">
        <v>160</v>
      </c>
      <c r="B34" s="40">
        <v>14352.862000000001</v>
      </c>
    </row>
    <row r="35" spans="1:2" ht="15.75" customHeight="1">
      <c r="A35" s="26" t="s">
        <v>195</v>
      </c>
      <c r="B35" s="38"/>
    </row>
    <row r="36" spans="1:2" ht="15.75" customHeight="1">
      <c r="A36" s="36" t="s">
        <v>162</v>
      </c>
      <c r="B36" s="37">
        <v>31249.652000000002</v>
      </c>
    </row>
    <row r="37" spans="1:2" ht="15.75" customHeight="1">
      <c r="A37" s="26" t="s">
        <v>135</v>
      </c>
      <c r="B37" s="38"/>
    </row>
    <row r="38" spans="1:2" ht="48" customHeight="1">
      <c r="A38" s="26" t="s">
        <v>171</v>
      </c>
      <c r="B38" s="38"/>
    </row>
    <row r="39" spans="1:2" ht="15.75" customHeight="1">
      <c r="A39" s="26" t="s">
        <v>164</v>
      </c>
      <c r="B39" s="38"/>
    </row>
    <row r="40" spans="1:2" ht="15.75" customHeight="1">
      <c r="A40" s="32" t="s">
        <v>165</v>
      </c>
      <c r="B40" s="33">
        <v>-126495.43294915254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24" sqref="D24"/>
    </sheetView>
  </sheetViews>
  <sheetFormatPr defaultColWidth="9.33203125" defaultRowHeight="11.25"/>
  <cols>
    <col min="1" max="1" width="108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53</v>
      </c>
    </row>
    <row r="5" spans="1:2" ht="15.75" customHeight="1">
      <c r="A5" s="26" t="s">
        <v>126</v>
      </c>
      <c r="B5" s="27">
        <v>64</v>
      </c>
    </row>
    <row r="6" spans="1:2" ht="15.75" customHeight="1">
      <c r="A6" s="26" t="s">
        <v>127</v>
      </c>
      <c r="B6" s="28">
        <v>117.08333333333333</v>
      </c>
    </row>
    <row r="7" spans="1:2" ht="15.75" customHeight="1">
      <c r="A7" s="26" t="s">
        <v>128</v>
      </c>
      <c r="B7" s="29">
        <v>2509.4</v>
      </c>
    </row>
    <row r="8" spans="1:2" ht="15.75" customHeight="1">
      <c r="A8" s="30" t="s">
        <v>129</v>
      </c>
      <c r="B8" s="31">
        <v>112633.32800000001</v>
      </c>
    </row>
    <row r="9" spans="1:2" ht="15.75" customHeight="1">
      <c r="A9" s="32" t="s">
        <v>130</v>
      </c>
      <c r="B9" s="33">
        <v>276174.48</v>
      </c>
    </row>
    <row r="10" spans="1:2" ht="15.75" customHeight="1">
      <c r="A10" s="53" t="s">
        <v>297</v>
      </c>
      <c r="B10" s="33">
        <v>42128.31050847458</v>
      </c>
    </row>
    <row r="11" spans="1:2" ht="15.75" customHeight="1">
      <c r="A11" s="32" t="s">
        <v>131</v>
      </c>
      <c r="B11" s="33">
        <v>234046.16949152542</v>
      </c>
    </row>
    <row r="12" spans="1:2" ht="15.75" customHeight="1">
      <c r="A12" s="32" t="s">
        <v>132</v>
      </c>
      <c r="B12" s="33">
        <v>138594.19661016949</v>
      </c>
    </row>
    <row r="13" spans="1:2" ht="15.75" customHeight="1">
      <c r="A13" s="34" t="s">
        <v>133</v>
      </c>
      <c r="B13" s="35">
        <v>191079.768</v>
      </c>
    </row>
    <row r="14" spans="1:2" ht="15.75" customHeight="1">
      <c r="A14" s="36" t="s">
        <v>134</v>
      </c>
      <c r="B14" s="37">
        <v>146030.146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63486.21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82543.936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27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21494.956</v>
      </c>
    </row>
    <row r="30" spans="1:2" ht="15.75" customHeight="1">
      <c r="A30" s="26" t="s">
        <v>219</v>
      </c>
      <c r="B30" s="38"/>
    </row>
    <row r="31" spans="1:2" ht="15.75" customHeight="1">
      <c r="A31" s="36" t="s">
        <v>162</v>
      </c>
      <c r="B31" s="37">
        <v>23554.666</v>
      </c>
    </row>
    <row r="32" spans="1:2" ht="15.75" customHeight="1">
      <c r="A32" s="26" t="s">
        <v>135</v>
      </c>
      <c r="B32" s="38"/>
    </row>
    <row r="33" spans="1:2" ht="4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-52485.571389830526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7">
      <selection activeCell="E13" sqref="E13"/>
    </sheetView>
  </sheetViews>
  <sheetFormatPr defaultColWidth="9.33203125" defaultRowHeight="11.25"/>
  <cols>
    <col min="1" max="1" width="109.16015625" style="2" customWidth="1"/>
    <col min="2" max="2" width="17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213</v>
      </c>
    </row>
    <row r="5" spans="1:2" ht="15.75" customHeight="1">
      <c r="A5" s="26" t="s">
        <v>126</v>
      </c>
      <c r="B5" s="27">
        <v>102</v>
      </c>
    </row>
    <row r="6" spans="1:2" ht="15.75" customHeight="1">
      <c r="A6" s="26" t="s">
        <v>127</v>
      </c>
      <c r="B6" s="28">
        <v>276.25</v>
      </c>
    </row>
    <row r="7" spans="1:2" ht="15.75" customHeight="1">
      <c r="A7" s="26" t="s">
        <v>128</v>
      </c>
      <c r="B7" s="29">
        <v>5197.3</v>
      </c>
    </row>
    <row r="8" spans="1:2" ht="15.75" customHeight="1">
      <c r="A8" s="30" t="s">
        <v>129</v>
      </c>
      <c r="B8" s="31">
        <v>93474.8224</v>
      </c>
    </row>
    <row r="9" spans="1:2" ht="15.75" customHeight="1">
      <c r="A9" s="32" t="s">
        <v>130</v>
      </c>
      <c r="B9" s="33">
        <v>571899.96</v>
      </c>
    </row>
    <row r="10" spans="1:2" ht="15.75" customHeight="1">
      <c r="A10" s="53" t="s">
        <v>297</v>
      </c>
      <c r="B10" s="33">
        <v>87238.97694915254</v>
      </c>
    </row>
    <row r="11" spans="1:2" ht="15.75" customHeight="1">
      <c r="A11" s="32" t="s">
        <v>131</v>
      </c>
      <c r="B11" s="33">
        <v>484660.9830508474</v>
      </c>
    </row>
    <row r="12" spans="1:2" ht="15.75" customHeight="1">
      <c r="A12" s="32" t="s">
        <v>132</v>
      </c>
      <c r="B12" s="33">
        <v>405445.0318644068</v>
      </c>
    </row>
    <row r="13" spans="1:2" ht="23.25" customHeight="1">
      <c r="A13" s="34" t="s">
        <v>133</v>
      </c>
      <c r="B13" s="35">
        <v>366745.37600000005</v>
      </c>
    </row>
    <row r="14" spans="1:2" ht="15.75" customHeight="1">
      <c r="A14" s="36" t="s">
        <v>134</v>
      </c>
      <c r="B14" s="37">
        <v>292311.427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111912.64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180398.78699999998</v>
      </c>
    </row>
    <row r="23" spans="1:2" ht="15.75" customHeight="1">
      <c r="A23" s="26" t="s">
        <v>149</v>
      </c>
      <c r="B23" s="38"/>
    </row>
    <row r="24" spans="1:2" ht="28.5" customHeight="1">
      <c r="A24" s="26" t="s">
        <v>150</v>
      </c>
      <c r="B24" s="38"/>
    </row>
    <row r="25" spans="1:2" ht="44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25646.487</v>
      </c>
    </row>
    <row r="30" spans="1:2" ht="15.75" customHeight="1">
      <c r="A30" s="26" t="s">
        <v>220</v>
      </c>
      <c r="B30" s="38"/>
    </row>
    <row r="31" spans="1:2" ht="15.75" customHeight="1">
      <c r="A31" s="36" t="s">
        <v>162</v>
      </c>
      <c r="B31" s="37">
        <v>48787.462</v>
      </c>
    </row>
    <row r="32" spans="1:2" ht="15.75" customHeight="1">
      <c r="A32" s="26" t="s">
        <v>135</v>
      </c>
      <c r="B32" s="38"/>
    </row>
    <row r="33" spans="1:2" ht="51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38699.655864406726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C23" sqref="C23"/>
    </sheetView>
  </sheetViews>
  <sheetFormatPr defaultColWidth="9.33203125" defaultRowHeight="11.25"/>
  <cols>
    <col min="1" max="1" width="105.83203125" style="2" customWidth="1"/>
    <col min="2" max="2" width="19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55</v>
      </c>
    </row>
    <row r="5" spans="1:2" ht="15.75" customHeight="1">
      <c r="A5" s="26" t="s">
        <v>126</v>
      </c>
      <c r="B5" s="27">
        <v>70</v>
      </c>
    </row>
    <row r="6" spans="1:2" ht="15.75" customHeight="1">
      <c r="A6" s="26" t="s">
        <v>127</v>
      </c>
      <c r="B6" s="28">
        <v>184.5</v>
      </c>
    </row>
    <row r="7" spans="1:2" ht="15.75" customHeight="1">
      <c r="A7" s="26" t="s">
        <v>128</v>
      </c>
      <c r="B7" s="29">
        <v>3341.6</v>
      </c>
    </row>
    <row r="8" spans="1:2" ht="15.75" customHeight="1">
      <c r="A8" s="30" t="s">
        <v>129</v>
      </c>
      <c r="B8" s="31">
        <v>200481.9136</v>
      </c>
    </row>
    <row r="9" spans="1:2" ht="15.75" customHeight="1">
      <c r="A9" s="32" t="s">
        <v>130</v>
      </c>
      <c r="B9" s="33">
        <v>366799.2</v>
      </c>
    </row>
    <row r="10" spans="1:2" ht="15.75" customHeight="1">
      <c r="A10" s="53" t="s">
        <v>297</v>
      </c>
      <c r="B10" s="33">
        <v>55952.42033898306</v>
      </c>
    </row>
    <row r="11" spans="1:2" ht="15.75" customHeight="1">
      <c r="A11" s="32" t="s">
        <v>131</v>
      </c>
      <c r="B11" s="33">
        <v>310846.779661017</v>
      </c>
    </row>
    <row r="12" spans="1:2" ht="15.75" customHeight="1">
      <c r="A12" s="32" t="s">
        <v>132</v>
      </c>
      <c r="B12" s="33">
        <v>140946.85288135597</v>
      </c>
    </row>
    <row r="13" spans="1:2" ht="15.75" customHeight="1">
      <c r="A13" s="34" t="s">
        <v>133</v>
      </c>
      <c r="B13" s="35">
        <v>253406.36200000002</v>
      </c>
    </row>
    <row r="14" spans="1:2" ht="15.75" customHeight="1">
      <c r="A14" s="36" t="s">
        <v>134</v>
      </c>
      <c r="B14" s="37">
        <v>208118.69400000002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102790.59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105328.104</v>
      </c>
    </row>
    <row r="24" spans="1:2" ht="15.75" customHeight="1">
      <c r="A24" s="26" t="s">
        <v>149</v>
      </c>
      <c r="B24" s="38"/>
    </row>
    <row r="25" spans="1:2" ht="30" customHeight="1">
      <c r="A25" s="26" t="s">
        <v>150</v>
      </c>
      <c r="B25" s="38"/>
    </row>
    <row r="26" spans="1:2" ht="29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212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13916.854</v>
      </c>
    </row>
    <row r="31" spans="1:2" ht="27.75" customHeight="1">
      <c r="A31" s="26" t="s">
        <v>221</v>
      </c>
      <c r="B31" s="38"/>
    </row>
    <row r="32" spans="1:2" ht="15.75" customHeight="1">
      <c r="A32" s="36" t="s">
        <v>162</v>
      </c>
      <c r="B32" s="37">
        <v>31370.814000000002</v>
      </c>
    </row>
    <row r="33" spans="1:2" ht="15.75" customHeight="1">
      <c r="A33" s="26" t="s">
        <v>135</v>
      </c>
      <c r="B33" s="38"/>
    </row>
    <row r="34" spans="1:2" ht="43.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-112459.50911864405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0">
      <selection activeCell="D24" sqref="D24"/>
    </sheetView>
  </sheetViews>
  <sheetFormatPr defaultColWidth="9.33203125" defaultRowHeight="11.25"/>
  <cols>
    <col min="1" max="1" width="108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56</v>
      </c>
    </row>
    <row r="5" spans="1:2" ht="15.75" customHeight="1">
      <c r="A5" s="26" t="s">
        <v>126</v>
      </c>
      <c r="B5" s="27">
        <v>62</v>
      </c>
    </row>
    <row r="6" spans="1:2" ht="15.75" customHeight="1">
      <c r="A6" s="26" t="s">
        <v>127</v>
      </c>
      <c r="B6" s="28">
        <v>221.83333333333334</v>
      </c>
    </row>
    <row r="7" spans="1:2" ht="15.75" customHeight="1">
      <c r="A7" s="26" t="s">
        <v>128</v>
      </c>
      <c r="B7" s="29">
        <v>3610.4</v>
      </c>
    </row>
    <row r="8" spans="1:2" ht="15.75" customHeight="1">
      <c r="A8" s="30" t="s">
        <v>129</v>
      </c>
      <c r="B8" s="31">
        <v>25249.366400000003</v>
      </c>
    </row>
    <row r="9" spans="1:2" ht="15.75" customHeight="1">
      <c r="A9" s="32" t="s">
        <v>130</v>
      </c>
      <c r="B9" s="33">
        <v>395664.6</v>
      </c>
    </row>
    <row r="10" spans="1:2" ht="15.75" customHeight="1">
      <c r="A10" s="53" t="s">
        <v>297</v>
      </c>
      <c r="B10" s="33">
        <v>60355.61694915254</v>
      </c>
    </row>
    <row r="11" spans="1:2" ht="15.75" customHeight="1">
      <c r="A11" s="32" t="s">
        <v>131</v>
      </c>
      <c r="B11" s="33">
        <v>335308.9830508475</v>
      </c>
    </row>
    <row r="12" spans="1:2" ht="15.75" customHeight="1">
      <c r="A12" s="32" t="s">
        <v>132</v>
      </c>
      <c r="B12" s="33">
        <v>313911.21491525427</v>
      </c>
    </row>
    <row r="13" spans="1:2" ht="21.75" customHeight="1">
      <c r="A13" s="34" t="s">
        <v>133</v>
      </c>
      <c r="B13" s="35">
        <v>248440.978</v>
      </c>
    </row>
    <row r="14" spans="1:2" ht="15.75" customHeight="1">
      <c r="A14" s="36" t="s">
        <v>134</v>
      </c>
      <c r="B14" s="37">
        <v>199317.21600000001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78594.31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120722.906</v>
      </c>
    </row>
    <row r="23" spans="1:2" ht="15.75" customHeight="1">
      <c r="A23" s="26" t="s">
        <v>149</v>
      </c>
      <c r="B23" s="38"/>
    </row>
    <row r="24" spans="1:2" ht="24" customHeight="1">
      <c r="A24" s="26" t="s">
        <v>150</v>
      </c>
      <c r="B24" s="38"/>
    </row>
    <row r="25" spans="1:2" ht="32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15233.606000000002</v>
      </c>
    </row>
    <row r="30" spans="1:2" ht="30.75" customHeight="1">
      <c r="A30" s="26" t="s">
        <v>172</v>
      </c>
      <c r="B30" s="38"/>
    </row>
    <row r="31" spans="1:2" ht="15.75" customHeight="1">
      <c r="A31" s="36" t="s">
        <v>162</v>
      </c>
      <c r="B31" s="37">
        <v>33890.156</v>
      </c>
    </row>
    <row r="32" spans="1:2" ht="15.75" customHeight="1">
      <c r="A32" s="26" t="s">
        <v>135</v>
      </c>
      <c r="B32" s="38"/>
    </row>
    <row r="33" spans="1:2" ht="45.7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65470.23691525427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18" sqref="E18:E19"/>
    </sheetView>
  </sheetViews>
  <sheetFormatPr defaultColWidth="9.33203125" defaultRowHeight="11.25"/>
  <cols>
    <col min="1" max="1" width="108.16015625" style="2" customWidth="1"/>
    <col min="2" max="2" width="17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223</v>
      </c>
    </row>
    <row r="5" spans="1:2" ht="15.75" customHeight="1">
      <c r="A5" s="26" t="s">
        <v>126</v>
      </c>
      <c r="B5" s="27">
        <v>108</v>
      </c>
    </row>
    <row r="6" spans="1:2" ht="15.75" customHeight="1">
      <c r="A6" s="26" t="s">
        <v>127</v>
      </c>
      <c r="B6" s="28">
        <v>285</v>
      </c>
    </row>
    <row r="7" spans="1:2" ht="15.75" customHeight="1">
      <c r="A7" s="26" t="s">
        <v>128</v>
      </c>
      <c r="B7" s="29">
        <v>5268.2</v>
      </c>
    </row>
    <row r="8" spans="1:2" ht="15.75" customHeight="1">
      <c r="A8" s="30" t="s">
        <v>129</v>
      </c>
      <c r="B8" s="31">
        <v>145038.7456</v>
      </c>
    </row>
    <row r="9" spans="1:2" ht="15.75" customHeight="1">
      <c r="A9" s="32" t="s">
        <v>130</v>
      </c>
      <c r="B9" s="33">
        <v>577220.45</v>
      </c>
    </row>
    <row r="10" spans="1:2" ht="15.75" customHeight="1">
      <c r="A10" s="53" t="s">
        <v>297</v>
      </c>
      <c r="B10" s="33">
        <v>88050.57711864407</v>
      </c>
    </row>
    <row r="11" spans="1:2" ht="15.75" customHeight="1">
      <c r="A11" s="32" t="s">
        <v>131</v>
      </c>
      <c r="B11" s="33">
        <v>489169.8728813559</v>
      </c>
    </row>
    <row r="12" spans="1:2" ht="15.75" customHeight="1">
      <c r="A12" s="32" t="s">
        <v>132</v>
      </c>
      <c r="B12" s="33">
        <v>366255.6816949152</v>
      </c>
    </row>
    <row r="13" spans="1:2" ht="28.5" customHeight="1">
      <c r="A13" s="34" t="s">
        <v>133</v>
      </c>
      <c r="B13" s="35">
        <v>452810.50399999996</v>
      </c>
    </row>
    <row r="14" spans="1:2" ht="15.75" customHeight="1">
      <c r="A14" s="36" t="s">
        <v>134</v>
      </c>
      <c r="B14" s="37">
        <v>378807.24799999996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195092.6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183714.64799999996</v>
      </c>
    </row>
    <row r="24" spans="1:2" ht="15.75" customHeight="1">
      <c r="A24" s="26" t="s">
        <v>149</v>
      </c>
      <c r="B24" s="38"/>
    </row>
    <row r="25" spans="1:2" ht="25.5" customHeight="1">
      <c r="A25" s="26" t="s">
        <v>150</v>
      </c>
      <c r="B25" s="38"/>
    </row>
    <row r="26" spans="1:2" ht="31.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212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24198.448</v>
      </c>
    </row>
    <row r="31" spans="1:2" ht="15.75" customHeight="1">
      <c r="A31" s="26" t="s">
        <v>222</v>
      </c>
      <c r="B31" s="38"/>
    </row>
    <row r="32" spans="1:2" ht="15.75" customHeight="1">
      <c r="A32" s="36" t="s">
        <v>162</v>
      </c>
      <c r="B32" s="37">
        <v>49804.808000000005</v>
      </c>
    </row>
    <row r="33" spans="1:2" ht="15.75" customHeight="1">
      <c r="A33" s="26" t="s">
        <v>135</v>
      </c>
      <c r="B33" s="38"/>
    </row>
    <row r="34" spans="1:2" ht="47.2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-86554.82230508473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6">
      <selection activeCell="D33" sqref="D33"/>
    </sheetView>
  </sheetViews>
  <sheetFormatPr defaultColWidth="9.33203125" defaultRowHeight="11.25"/>
  <cols>
    <col min="1" max="1" width="106.33203125" style="2" customWidth="1"/>
    <col min="2" max="2" width="19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58</v>
      </c>
    </row>
    <row r="5" spans="1:2" ht="15.75" customHeight="1">
      <c r="A5" s="26" t="s">
        <v>126</v>
      </c>
      <c r="B5" s="27">
        <v>154</v>
      </c>
    </row>
    <row r="6" spans="1:2" ht="15.75" customHeight="1">
      <c r="A6" s="26" t="s">
        <v>127</v>
      </c>
      <c r="B6" s="28">
        <v>285</v>
      </c>
    </row>
    <row r="7" spans="1:2" ht="15.75" customHeight="1">
      <c r="A7" s="26" t="s">
        <v>128</v>
      </c>
      <c r="B7" s="29">
        <v>5284.52</v>
      </c>
    </row>
    <row r="8" spans="1:2" ht="15.75" customHeight="1">
      <c r="A8" s="30" t="s">
        <v>129</v>
      </c>
      <c r="B8" s="31">
        <v>434842.1483</v>
      </c>
    </row>
    <row r="9" spans="1:2" ht="15.75" customHeight="1">
      <c r="A9" s="32" t="s">
        <v>130</v>
      </c>
      <c r="B9" s="33">
        <v>768299.69</v>
      </c>
    </row>
    <row r="10" spans="1:2" ht="15.75" customHeight="1">
      <c r="A10" s="53" t="s">
        <v>297</v>
      </c>
      <c r="B10" s="33">
        <v>117198.25779661017</v>
      </c>
    </row>
    <row r="11" spans="1:2" ht="15.75" customHeight="1">
      <c r="A11" s="32" t="s">
        <v>131</v>
      </c>
      <c r="B11" s="33">
        <v>651101.4322033898</v>
      </c>
    </row>
    <row r="12" spans="1:2" ht="15.75" customHeight="1">
      <c r="A12" s="32" t="s">
        <v>132</v>
      </c>
      <c r="B12" s="33">
        <v>282591.13703389827</v>
      </c>
    </row>
    <row r="13" spans="1:2" ht="27.75" customHeight="1">
      <c r="A13" s="34" t="s">
        <v>133</v>
      </c>
      <c r="B13" s="35">
        <v>597847.9264</v>
      </c>
    </row>
    <row r="14" spans="1:2" ht="15.75" customHeight="1">
      <c r="A14" s="36" t="s">
        <v>134</v>
      </c>
      <c r="B14" s="37">
        <v>520890.7848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310136.19</v>
      </c>
    </row>
    <row r="17" spans="1:2" ht="15.75" customHeight="1">
      <c r="A17" s="42" t="s">
        <v>137</v>
      </c>
      <c r="B17" s="40"/>
    </row>
    <row r="18" spans="1:2" ht="15.75" customHeight="1">
      <c r="A18" s="42" t="s">
        <v>138</v>
      </c>
      <c r="B18" s="40"/>
    </row>
    <row r="19" spans="1:2" ht="15.75" customHeight="1">
      <c r="A19" s="42" t="s">
        <v>140</v>
      </c>
      <c r="B19" s="40"/>
    </row>
    <row r="20" spans="1:2" ht="15.75" customHeight="1">
      <c r="A20" s="42" t="s">
        <v>141</v>
      </c>
      <c r="B20" s="40"/>
    </row>
    <row r="21" spans="1:2" ht="15.75" customHeight="1">
      <c r="A21" s="42" t="s">
        <v>143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210754.59480000002</v>
      </c>
    </row>
    <row r="24" spans="1:2" ht="15.75" customHeight="1">
      <c r="A24" s="26" t="s">
        <v>149</v>
      </c>
      <c r="B24" s="38"/>
    </row>
    <row r="25" spans="1:2" ht="28.5" customHeight="1">
      <c r="A25" s="26" t="s">
        <v>150</v>
      </c>
      <c r="B25" s="38"/>
    </row>
    <row r="26" spans="1:2" ht="28.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212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27347.062800000003</v>
      </c>
    </row>
    <row r="31" spans="1:2" ht="15.75" customHeight="1">
      <c r="A31" s="26" t="s">
        <v>181</v>
      </c>
      <c r="B31" s="38"/>
    </row>
    <row r="32" spans="1:2" ht="15.75" customHeight="1">
      <c r="A32" s="36" t="s">
        <v>162</v>
      </c>
      <c r="B32" s="37">
        <v>49610.0788</v>
      </c>
    </row>
    <row r="33" spans="1:2" ht="15.75" customHeight="1">
      <c r="A33" s="26" t="s">
        <v>135</v>
      </c>
      <c r="B33" s="38"/>
    </row>
    <row r="34" spans="1:2" ht="47.2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-315256.78936610173</v>
      </c>
    </row>
    <row r="37" spans="1:2" ht="12.75">
      <c r="A37" s="3"/>
      <c r="B37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"/>
    </sheetView>
  </sheetViews>
  <sheetFormatPr defaultColWidth="9.33203125" defaultRowHeight="11.25"/>
  <cols>
    <col min="1" max="1" width="110.5" style="3" customWidth="1"/>
    <col min="2" max="2" width="15.66015625" style="3" customWidth="1"/>
    <col min="3" max="16384" width="9.33203125" style="17" customWidth="1"/>
  </cols>
  <sheetData>
    <row r="1" spans="1:4" ht="15.75" customHeight="1">
      <c r="A1" s="69" t="s">
        <v>167</v>
      </c>
      <c r="B1" s="69"/>
      <c r="D1" s="25" t="s">
        <v>293</v>
      </c>
    </row>
    <row r="2" spans="1:2" ht="15.75" customHeight="1">
      <c r="A2" s="69" t="s">
        <v>166</v>
      </c>
      <c r="B2" s="69"/>
    </row>
    <row r="3" spans="1:2" ht="15.75" customHeight="1">
      <c r="A3" s="6" t="s">
        <v>125</v>
      </c>
      <c r="B3" s="5" t="s">
        <v>5</v>
      </c>
    </row>
    <row r="4" spans="1:2" ht="15.75" customHeight="1">
      <c r="A4" s="26" t="s">
        <v>126</v>
      </c>
      <c r="B4" s="27">
        <v>70</v>
      </c>
    </row>
    <row r="5" spans="1:2" ht="15.75" customHeight="1">
      <c r="A5" s="26" t="s">
        <v>127</v>
      </c>
      <c r="B5" s="28">
        <v>215.91666666666666</v>
      </c>
    </row>
    <row r="6" spans="1:2" ht="15.75" customHeight="1">
      <c r="A6" s="26" t="s">
        <v>128</v>
      </c>
      <c r="B6" s="29">
        <v>3330</v>
      </c>
    </row>
    <row r="7" spans="1:2" ht="15.75" customHeight="1">
      <c r="A7" s="30" t="s">
        <v>129</v>
      </c>
      <c r="B7" s="31">
        <v>50048.768</v>
      </c>
    </row>
    <row r="8" spans="1:2" ht="15.75" customHeight="1">
      <c r="A8" s="32" t="s">
        <v>130</v>
      </c>
      <c r="B8" s="33">
        <v>365220.82</v>
      </c>
    </row>
    <row r="9" spans="1:2" ht="15.75" customHeight="1">
      <c r="A9" s="53" t="s">
        <v>297</v>
      </c>
      <c r="B9" s="33">
        <v>55711.65050847458</v>
      </c>
    </row>
    <row r="10" spans="1:2" ht="15.75" customHeight="1">
      <c r="A10" s="32" t="s">
        <v>131</v>
      </c>
      <c r="B10" s="33">
        <v>309509.16949152545</v>
      </c>
    </row>
    <row r="11" spans="1:2" ht="15.75" customHeight="1">
      <c r="A11" s="32" t="s">
        <v>132</v>
      </c>
      <c r="B11" s="33">
        <v>267094.9593220339</v>
      </c>
    </row>
    <row r="12" spans="1:2" ht="36.75" customHeight="1">
      <c r="A12" s="34" t="s">
        <v>133</v>
      </c>
      <c r="B12" s="35">
        <v>230231.1</v>
      </c>
    </row>
    <row r="13" spans="1:2" ht="15.75" customHeight="1">
      <c r="A13" s="36" t="s">
        <v>134</v>
      </c>
      <c r="B13" s="37">
        <v>178206.87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74164.76</v>
      </c>
    </row>
    <row r="16" spans="1:2" ht="15.75" customHeight="1">
      <c r="A16" s="42" t="s">
        <v>138</v>
      </c>
      <c r="B16" s="40"/>
    </row>
    <row r="17" spans="1:2" ht="33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104042.11</v>
      </c>
    </row>
    <row r="22" spans="1:2" ht="15.75" customHeight="1">
      <c r="A22" s="42" t="s">
        <v>149</v>
      </c>
      <c r="B22" s="38"/>
    </row>
    <row r="23" spans="1:2" ht="36.75" customHeight="1">
      <c r="A23" s="42" t="s">
        <v>150</v>
      </c>
      <c r="B23" s="38"/>
    </row>
    <row r="24" spans="1:2" ht="27" customHeight="1">
      <c r="A24" s="26" t="s">
        <v>151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20764.31</v>
      </c>
    </row>
    <row r="27" spans="1:2" ht="39" customHeight="1">
      <c r="A27" s="26" t="s">
        <v>172</v>
      </c>
      <c r="B27" s="38"/>
    </row>
    <row r="28" spans="1:2" ht="15.75" customHeight="1">
      <c r="A28" s="36" t="s">
        <v>162</v>
      </c>
      <c r="B28" s="37">
        <v>31259.92</v>
      </c>
    </row>
    <row r="29" spans="1:2" ht="15.75" customHeight="1">
      <c r="A29" s="26" t="s">
        <v>135</v>
      </c>
      <c r="B29" s="38"/>
    </row>
    <row r="30" spans="1:2" ht="51" customHeight="1">
      <c r="A30" s="26" t="s">
        <v>171</v>
      </c>
      <c r="B30" s="38"/>
    </row>
    <row r="31" spans="1:2" ht="45" customHeight="1">
      <c r="A31" s="26" t="s">
        <v>164</v>
      </c>
      <c r="B31" s="38"/>
    </row>
    <row r="32" spans="1:2" ht="15.75" customHeight="1">
      <c r="A32" s="32" t="s">
        <v>165</v>
      </c>
      <c r="B32" s="33">
        <v>36863.85932203391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22" sqref="A16:B22"/>
    </sheetView>
  </sheetViews>
  <sheetFormatPr defaultColWidth="9.33203125" defaultRowHeight="11.25"/>
  <cols>
    <col min="1" max="1" width="108.16015625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59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216.66666666666666</v>
      </c>
    </row>
    <row r="7" spans="1:2" ht="15.75" customHeight="1">
      <c r="A7" s="26" t="s">
        <v>128</v>
      </c>
      <c r="B7" s="29">
        <v>4555.7</v>
      </c>
    </row>
    <row r="8" spans="1:2" ht="15.75" customHeight="1">
      <c r="A8" s="30" t="s">
        <v>129</v>
      </c>
      <c r="B8" s="31">
        <v>15472.9408</v>
      </c>
    </row>
    <row r="9" spans="1:2" ht="15.75" customHeight="1">
      <c r="A9" s="32" t="s">
        <v>130</v>
      </c>
      <c r="B9" s="33">
        <v>501313.8</v>
      </c>
    </row>
    <row r="10" spans="1:2" ht="15.75" customHeight="1">
      <c r="A10" s="53" t="s">
        <v>297</v>
      </c>
      <c r="B10" s="33">
        <v>76471.5966101695</v>
      </c>
    </row>
    <row r="11" spans="1:2" ht="15.75" customHeight="1">
      <c r="A11" s="32" t="s">
        <v>131</v>
      </c>
      <c r="B11" s="33">
        <v>424842.20338983054</v>
      </c>
    </row>
    <row r="12" spans="1:2" ht="15.75" customHeight="1">
      <c r="A12" s="32" t="s">
        <v>132</v>
      </c>
      <c r="B12" s="33">
        <v>411729.5416949153</v>
      </c>
    </row>
    <row r="13" spans="1:2" ht="23.25" customHeight="1">
      <c r="A13" s="34" t="s">
        <v>133</v>
      </c>
      <c r="B13" s="35">
        <v>301638.314</v>
      </c>
    </row>
    <row r="14" spans="1:2" ht="15.75" customHeight="1">
      <c r="A14" s="36" t="s">
        <v>134</v>
      </c>
      <c r="B14" s="37">
        <v>241640.843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103018.64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138622.20299999998</v>
      </c>
    </row>
    <row r="23" spans="1:2" ht="15.75" customHeight="1">
      <c r="A23" s="26" t="s">
        <v>149</v>
      </c>
      <c r="B23" s="38"/>
    </row>
    <row r="24" spans="1:2" ht="32.25" customHeight="1">
      <c r="A24" s="26" t="s">
        <v>150</v>
      </c>
      <c r="B24" s="38"/>
    </row>
    <row r="25" spans="1:2" ht="30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17229.973</v>
      </c>
    </row>
    <row r="30" spans="1:2" ht="15.75" customHeight="1">
      <c r="A30" s="26" t="s">
        <v>193</v>
      </c>
      <c r="B30" s="38"/>
    </row>
    <row r="31" spans="1:2" ht="15.75" customHeight="1">
      <c r="A31" s="36" t="s">
        <v>162</v>
      </c>
      <c r="B31" s="37">
        <v>42767.498</v>
      </c>
    </row>
    <row r="32" spans="1:2" ht="15.75" customHeight="1">
      <c r="A32" s="26" t="s">
        <v>135</v>
      </c>
      <c r="B32" s="38"/>
    </row>
    <row r="33" spans="1:2" ht="48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110091.22769491526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9" sqref="D19:D20"/>
    </sheetView>
  </sheetViews>
  <sheetFormatPr defaultColWidth="9.33203125" defaultRowHeight="11.25"/>
  <cols>
    <col min="1" max="1" width="108.33203125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60</v>
      </c>
    </row>
    <row r="5" spans="1:2" ht="15.75" customHeight="1">
      <c r="A5" s="26" t="s">
        <v>126</v>
      </c>
      <c r="B5" s="27">
        <v>23</v>
      </c>
    </row>
    <row r="6" spans="1:2" ht="15.75" customHeight="1">
      <c r="A6" s="26" t="s">
        <v>127</v>
      </c>
      <c r="B6" s="28">
        <v>103.16666666666667</v>
      </c>
    </row>
    <row r="7" spans="1:2" ht="15.75" customHeight="1">
      <c r="A7" s="26" t="s">
        <v>128</v>
      </c>
      <c r="B7" s="29">
        <v>2084.05</v>
      </c>
    </row>
    <row r="8" spans="1:2" ht="15.75" customHeight="1">
      <c r="A8" s="30" t="s">
        <v>129</v>
      </c>
      <c r="B8" s="31">
        <v>113857.3312</v>
      </c>
    </row>
    <row r="9" spans="1:2" ht="15.75" customHeight="1">
      <c r="A9" s="32" t="s">
        <v>130</v>
      </c>
      <c r="B9" s="33">
        <v>228543</v>
      </c>
    </row>
    <row r="10" spans="1:2" ht="15.75" customHeight="1">
      <c r="A10" s="53" t="s">
        <v>297</v>
      </c>
      <c r="B10" s="33">
        <v>34862.49152542373</v>
      </c>
    </row>
    <row r="11" spans="1:2" ht="15.75" customHeight="1">
      <c r="A11" s="32" t="s">
        <v>131</v>
      </c>
      <c r="B11" s="33">
        <v>193680.5084745763</v>
      </c>
    </row>
    <row r="12" spans="1:2" ht="15.75" customHeight="1">
      <c r="A12" s="32" t="s">
        <v>132</v>
      </c>
      <c r="B12" s="33">
        <v>97191.24474576273</v>
      </c>
    </row>
    <row r="13" spans="1:2" ht="29.25" customHeight="1">
      <c r="A13" s="34" t="s">
        <v>133</v>
      </c>
      <c r="B13" s="35">
        <v>257122.451</v>
      </c>
    </row>
    <row r="14" spans="1:2" ht="15.75" customHeight="1">
      <c r="A14" s="36" t="s">
        <v>134</v>
      </c>
      <c r="B14" s="37">
        <v>228573.9795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39691.13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188882.84949999998</v>
      </c>
    </row>
    <row r="22" spans="1:2" ht="15.75" customHeight="1">
      <c r="A22" s="26" t="s">
        <v>149</v>
      </c>
      <c r="B22" s="38"/>
    </row>
    <row r="23" spans="1:2" ht="27" customHeight="1">
      <c r="A23" s="26" t="s">
        <v>150</v>
      </c>
      <c r="B23" s="38"/>
    </row>
    <row r="24" spans="1:2" ht="30.7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212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9029.499500000002</v>
      </c>
    </row>
    <row r="29" spans="1:2" ht="15.75" customHeight="1">
      <c r="A29" s="26" t="s">
        <v>224</v>
      </c>
      <c r="B29" s="38"/>
    </row>
    <row r="30" spans="1:2" ht="15.75" customHeight="1">
      <c r="A30" s="36" t="s">
        <v>162</v>
      </c>
      <c r="B30" s="37">
        <v>19518.972</v>
      </c>
    </row>
    <row r="31" spans="1:2" ht="15.75" customHeight="1">
      <c r="A31" s="26" t="s">
        <v>135</v>
      </c>
      <c r="B31" s="38"/>
    </row>
    <row r="32" spans="1:2" ht="49.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-159931.20625423727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8" sqref="E18"/>
    </sheetView>
  </sheetViews>
  <sheetFormatPr defaultColWidth="9.33203125" defaultRowHeight="11.25"/>
  <cols>
    <col min="1" max="1" width="108.66015625" style="2" customWidth="1"/>
    <col min="2" max="2" width="18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61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223.5</v>
      </c>
    </row>
    <row r="7" spans="1:2" ht="15.75" customHeight="1">
      <c r="A7" s="26" t="s">
        <v>128</v>
      </c>
      <c r="B7" s="29">
        <v>4305.9</v>
      </c>
    </row>
    <row r="8" spans="1:2" ht="15.75" customHeight="1">
      <c r="A8" s="30" t="s">
        <v>129</v>
      </c>
      <c r="B8" s="31">
        <v>102414.9952</v>
      </c>
    </row>
    <row r="9" spans="1:2" ht="15.75" customHeight="1">
      <c r="A9" s="32" t="s">
        <v>130</v>
      </c>
      <c r="B9" s="33">
        <v>471361.2</v>
      </c>
    </row>
    <row r="10" spans="1:2" ht="15.75" customHeight="1">
      <c r="A10" s="53" t="s">
        <v>297</v>
      </c>
      <c r="B10" s="33">
        <v>71902.5559322034</v>
      </c>
    </row>
    <row r="11" spans="1:2" ht="15.75" customHeight="1">
      <c r="A11" s="32" t="s">
        <v>131</v>
      </c>
      <c r="B11" s="33">
        <v>399458.64406779665</v>
      </c>
    </row>
    <row r="12" spans="1:2" ht="15.75" customHeight="1">
      <c r="A12" s="32" t="s">
        <v>132</v>
      </c>
      <c r="B12" s="33">
        <v>312666.27525423735</v>
      </c>
    </row>
    <row r="13" spans="1:2" ht="25.5" customHeight="1">
      <c r="A13" s="34" t="s">
        <v>133</v>
      </c>
      <c r="B13" s="35">
        <v>291342.51800000004</v>
      </c>
    </row>
    <row r="14" spans="1:2" ht="15.75" customHeight="1">
      <c r="A14" s="36" t="s">
        <v>134</v>
      </c>
      <c r="B14" s="37">
        <v>229730.771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95410.51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134320.261</v>
      </c>
    </row>
    <row r="23" spans="1:2" ht="15.75" customHeight="1">
      <c r="A23" s="26" t="s">
        <v>149</v>
      </c>
      <c r="B23" s="38"/>
    </row>
    <row r="24" spans="1:2" ht="30.75" customHeight="1">
      <c r="A24" s="26" t="s">
        <v>150</v>
      </c>
      <c r="B24" s="38"/>
    </row>
    <row r="25" spans="1:2" ht="27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21190.211</v>
      </c>
    </row>
    <row r="30" spans="1:2" ht="15.75" customHeight="1">
      <c r="A30" s="26" t="s">
        <v>225</v>
      </c>
      <c r="B30" s="38"/>
    </row>
    <row r="31" spans="1:2" ht="15.75" customHeight="1">
      <c r="A31" s="36" t="s">
        <v>162</v>
      </c>
      <c r="B31" s="37">
        <v>40421.536</v>
      </c>
    </row>
    <row r="32" spans="1:2" ht="15.75" customHeight="1">
      <c r="A32" s="26" t="s">
        <v>135</v>
      </c>
      <c r="B32" s="38"/>
    </row>
    <row r="33" spans="1:2" ht="55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21323.75725423731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6">
      <selection activeCell="D20" sqref="D20:D21"/>
    </sheetView>
  </sheetViews>
  <sheetFormatPr defaultColWidth="9.33203125" defaultRowHeight="11.25"/>
  <cols>
    <col min="1" max="1" width="108.5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62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242.16666666666666</v>
      </c>
    </row>
    <row r="7" spans="1:2" ht="15.75" customHeight="1">
      <c r="A7" s="26" t="s">
        <v>128</v>
      </c>
      <c r="B7" s="29">
        <v>4389</v>
      </c>
    </row>
    <row r="8" spans="1:2" ht="15.75" customHeight="1">
      <c r="A8" s="30" t="s">
        <v>129</v>
      </c>
      <c r="B8" s="31">
        <v>32616.9664</v>
      </c>
    </row>
    <row r="9" spans="1:2" ht="15.75" customHeight="1">
      <c r="A9" s="32" t="s">
        <v>130</v>
      </c>
      <c r="B9" s="33">
        <v>481649.16</v>
      </c>
    </row>
    <row r="10" spans="1:2" ht="15.75" customHeight="1">
      <c r="A10" s="53" t="s">
        <v>297</v>
      </c>
      <c r="B10" s="33">
        <v>73471.90576271186</v>
      </c>
    </row>
    <row r="11" spans="1:2" ht="15.75" customHeight="1">
      <c r="A11" s="32" t="s">
        <v>131</v>
      </c>
      <c r="B11" s="33">
        <v>408177.25423728814</v>
      </c>
    </row>
    <row r="12" spans="1:2" ht="15.75" customHeight="1">
      <c r="A12" s="32" t="s">
        <v>132</v>
      </c>
      <c r="B12" s="33">
        <v>380535.7572881356</v>
      </c>
    </row>
    <row r="13" spans="1:2" ht="27.75" customHeight="1">
      <c r="A13" s="34" t="s">
        <v>133</v>
      </c>
      <c r="B13" s="35">
        <v>304665.87</v>
      </c>
    </row>
    <row r="14" spans="1:2" ht="15.75" customHeight="1">
      <c r="A14" s="36" t="s">
        <v>134</v>
      </c>
      <c r="B14" s="37">
        <v>246635.01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105320.36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141314.65</v>
      </c>
    </row>
    <row r="23" spans="1:2" ht="15.75" customHeight="1">
      <c r="A23" s="26" t="s">
        <v>149</v>
      </c>
      <c r="B23" s="38"/>
    </row>
    <row r="24" spans="1:2" ht="25.5" customHeight="1">
      <c r="A24" s="26" t="s">
        <v>150</v>
      </c>
      <c r="B24" s="38"/>
    </row>
    <row r="25" spans="1:2" ht="27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17131.5</v>
      </c>
    </row>
    <row r="30" spans="1:2" ht="15.75" customHeight="1">
      <c r="A30" s="26" t="s">
        <v>226</v>
      </c>
      <c r="B30" s="38"/>
    </row>
    <row r="31" spans="1:2" ht="15.75" customHeight="1">
      <c r="A31" s="36" t="s">
        <v>162</v>
      </c>
      <c r="B31" s="37">
        <v>40899.36</v>
      </c>
    </row>
    <row r="32" spans="1:2" ht="15.75" customHeight="1">
      <c r="A32" s="26" t="s">
        <v>135</v>
      </c>
      <c r="B32" s="38"/>
    </row>
    <row r="33" spans="1:2" ht="51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75869.8872881356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0">
      <selection activeCell="E23" sqref="E23"/>
    </sheetView>
  </sheetViews>
  <sheetFormatPr defaultColWidth="9.33203125" defaultRowHeight="11.25"/>
  <cols>
    <col min="1" max="1" width="107" style="2" customWidth="1"/>
    <col min="2" max="2" width="19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214</v>
      </c>
    </row>
    <row r="5" spans="1:2" ht="15.75" customHeight="1">
      <c r="A5" s="26" t="s">
        <v>126</v>
      </c>
      <c r="B5" s="27">
        <v>56</v>
      </c>
    </row>
    <row r="6" spans="1:2" ht="15.75" customHeight="1">
      <c r="A6" s="26" t="s">
        <v>127</v>
      </c>
      <c r="B6" s="28">
        <v>146.25</v>
      </c>
    </row>
    <row r="7" spans="1:2" ht="15.75" customHeight="1">
      <c r="A7" s="26" t="s">
        <v>128</v>
      </c>
      <c r="B7" s="29">
        <v>2693.64</v>
      </c>
    </row>
    <row r="8" spans="1:2" ht="15.75" customHeight="1">
      <c r="A8" s="30" t="s">
        <v>129</v>
      </c>
      <c r="B8" s="31">
        <v>37251.926400000004</v>
      </c>
    </row>
    <row r="9" spans="1:2" ht="15.75" customHeight="1">
      <c r="A9" s="32" t="s">
        <v>130</v>
      </c>
      <c r="B9" s="33">
        <v>296205.96</v>
      </c>
    </row>
    <row r="10" spans="1:2" ht="15.75" customHeight="1">
      <c r="A10" s="53" t="s">
        <v>297</v>
      </c>
      <c r="B10" s="33">
        <v>45183.96</v>
      </c>
    </row>
    <row r="11" spans="1:2" ht="15.75" customHeight="1">
      <c r="A11" s="32" t="s">
        <v>131</v>
      </c>
      <c r="B11" s="33">
        <v>251022</v>
      </c>
    </row>
    <row r="12" spans="1:2" ht="15.75" customHeight="1">
      <c r="A12" s="32" t="s">
        <v>132</v>
      </c>
      <c r="B12" s="33">
        <v>219452.57084745765</v>
      </c>
    </row>
    <row r="13" spans="1:2" ht="27" customHeight="1">
      <c r="A13" s="34" t="s">
        <v>133</v>
      </c>
      <c r="B13" s="35">
        <v>230243.82479999997</v>
      </c>
    </row>
    <row r="14" spans="1:2" ht="15.75" customHeight="1">
      <c r="A14" s="36" t="s">
        <v>134</v>
      </c>
      <c r="B14" s="37">
        <v>162709.9036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73726.88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88983.02359999999</v>
      </c>
    </row>
    <row r="23" spans="1:2" ht="15.75" customHeight="1">
      <c r="A23" s="26" t="s">
        <v>149</v>
      </c>
      <c r="B23" s="38"/>
    </row>
    <row r="24" spans="1:2" ht="33.75" customHeight="1">
      <c r="A24" s="26" t="s">
        <v>150</v>
      </c>
      <c r="B24" s="38"/>
    </row>
    <row r="25" spans="1:2" ht="33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42245.9496</v>
      </c>
    </row>
    <row r="30" spans="1:2" ht="30" customHeight="1">
      <c r="A30" s="26" t="s">
        <v>227</v>
      </c>
      <c r="B30" s="38"/>
    </row>
    <row r="31" spans="1:2" ht="15.75" customHeight="1">
      <c r="A31" s="36" t="s">
        <v>162</v>
      </c>
      <c r="B31" s="37">
        <v>25287.971599999997</v>
      </c>
    </row>
    <row r="32" spans="1:2" ht="15.75" customHeight="1">
      <c r="A32" s="26" t="s">
        <v>135</v>
      </c>
      <c r="B32" s="38"/>
    </row>
    <row r="33" spans="1:2" ht="48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-10791.25395254232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12" sqref="D12:E13"/>
    </sheetView>
  </sheetViews>
  <sheetFormatPr defaultColWidth="9.33203125" defaultRowHeight="11.25"/>
  <cols>
    <col min="1" max="1" width="108" style="2" customWidth="1"/>
    <col min="2" max="2" width="18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64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40.25</v>
      </c>
    </row>
    <row r="7" spans="1:2" ht="15.75" customHeight="1">
      <c r="A7" s="26" t="s">
        <v>128</v>
      </c>
      <c r="B7" s="29">
        <v>553.9</v>
      </c>
    </row>
    <row r="8" spans="1:2" ht="15.75" customHeight="1">
      <c r="A8" s="30" t="s">
        <v>129</v>
      </c>
      <c r="B8" s="31">
        <v>27148.7904</v>
      </c>
    </row>
    <row r="9" spans="1:2" ht="15.75" customHeight="1">
      <c r="A9" s="32" t="s">
        <v>130</v>
      </c>
      <c r="B9" s="33">
        <v>50210.46</v>
      </c>
    </row>
    <row r="10" spans="1:2" ht="15.75" customHeight="1">
      <c r="A10" s="53" t="s">
        <v>297</v>
      </c>
      <c r="B10" s="33">
        <v>7659.222711864406</v>
      </c>
    </row>
    <row r="11" spans="1:2" ht="15.75" customHeight="1">
      <c r="A11" s="32" t="s">
        <v>131</v>
      </c>
      <c r="B11" s="33">
        <v>42551.23728813559</v>
      </c>
    </row>
    <row r="12" spans="1:2" ht="15.75" customHeight="1">
      <c r="A12" s="32" t="s">
        <v>132</v>
      </c>
      <c r="B12" s="33">
        <v>19543.787796610166</v>
      </c>
    </row>
    <row r="13" spans="1:2" ht="21.75" customHeight="1">
      <c r="A13" s="34" t="s">
        <v>133</v>
      </c>
      <c r="B13" s="35">
        <v>61472.768000000004</v>
      </c>
    </row>
    <row r="14" spans="1:2" ht="15.75" customHeight="1">
      <c r="A14" s="36" t="s">
        <v>134</v>
      </c>
      <c r="B14" s="37">
        <v>51088.55100000001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32388.31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2" t="s">
        <v>147</v>
      </c>
      <c r="B23" s="40"/>
    </row>
    <row r="24" spans="1:2" ht="15.75" customHeight="1">
      <c r="A24" s="41" t="s">
        <v>148</v>
      </c>
      <c r="B24" s="40">
        <v>18700.241</v>
      </c>
    </row>
    <row r="25" spans="1:2" ht="15.75" customHeight="1">
      <c r="A25" s="26" t="s">
        <v>149</v>
      </c>
      <c r="B25" s="38"/>
    </row>
    <row r="26" spans="1:2" ht="27" customHeight="1">
      <c r="A26" s="26" t="s">
        <v>150</v>
      </c>
      <c r="B26" s="38"/>
    </row>
    <row r="27" spans="1:2" ht="27.75" customHeight="1">
      <c r="A27" s="26" t="s">
        <v>151</v>
      </c>
      <c r="B27" s="38"/>
    </row>
    <row r="28" spans="1:2" ht="15.75" customHeight="1">
      <c r="A28" s="26" t="s">
        <v>295</v>
      </c>
      <c r="B28" s="38"/>
    </row>
    <row r="29" spans="1:2" ht="15.75" customHeight="1">
      <c r="A29" s="26" t="s">
        <v>212</v>
      </c>
      <c r="B29" s="38"/>
    </row>
    <row r="30" spans="1:2" ht="15.75" customHeight="1">
      <c r="A30" s="26" t="s">
        <v>152</v>
      </c>
      <c r="B30" s="38"/>
    </row>
    <row r="31" spans="1:2" ht="15.75" customHeight="1">
      <c r="A31" s="36" t="s">
        <v>153</v>
      </c>
      <c r="B31" s="37">
        <v>5184.0509999999995</v>
      </c>
    </row>
    <row r="32" spans="1:2" ht="30.75" customHeight="1">
      <c r="A32" s="26" t="s">
        <v>228</v>
      </c>
      <c r="B32" s="38"/>
    </row>
    <row r="33" spans="1:2" ht="15.75" customHeight="1">
      <c r="A33" s="36" t="s">
        <v>162</v>
      </c>
      <c r="B33" s="37">
        <v>5200.166</v>
      </c>
    </row>
    <row r="34" spans="1:2" ht="15.75" customHeight="1">
      <c r="A34" s="26" t="s">
        <v>135</v>
      </c>
      <c r="B34" s="38"/>
    </row>
    <row r="35" spans="1:2" ht="48" customHeight="1">
      <c r="A35" s="26" t="s">
        <v>171</v>
      </c>
      <c r="B35" s="38"/>
    </row>
    <row r="36" spans="1:2" ht="15.75" customHeight="1">
      <c r="A36" s="26" t="s">
        <v>164</v>
      </c>
      <c r="B36" s="38"/>
    </row>
    <row r="37" spans="1:2" ht="15.75" customHeight="1">
      <c r="A37" s="32" t="s">
        <v>165</v>
      </c>
      <c r="B37" s="33">
        <v>-41928.98020338984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1">
      <selection activeCell="H24" sqref="H24:H25"/>
    </sheetView>
  </sheetViews>
  <sheetFormatPr defaultColWidth="9.33203125" defaultRowHeight="11.25"/>
  <cols>
    <col min="1" max="1" width="106.83203125" style="2" customWidth="1"/>
    <col min="2" max="2" width="18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65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227.83333333333334</v>
      </c>
    </row>
    <row r="7" spans="1:2" ht="15.75" customHeight="1">
      <c r="A7" s="26" t="s">
        <v>128</v>
      </c>
      <c r="B7" s="29">
        <v>4388.316666666667</v>
      </c>
    </row>
    <row r="8" spans="1:2" ht="15.75" customHeight="1">
      <c r="A8" s="30" t="s">
        <v>129</v>
      </c>
      <c r="B8" s="31">
        <v>108420.6944</v>
      </c>
    </row>
    <row r="9" spans="1:2" ht="15.75" customHeight="1">
      <c r="A9" s="32" t="s">
        <v>130</v>
      </c>
      <c r="B9" s="33">
        <v>482775.04</v>
      </c>
    </row>
    <row r="10" spans="1:2" ht="15.75" customHeight="1">
      <c r="A10" s="53" t="s">
        <v>297</v>
      </c>
      <c r="B10" s="33">
        <v>73643.65016949152</v>
      </c>
    </row>
    <row r="11" spans="1:2" ht="15.75" customHeight="1">
      <c r="A11" s="32" t="s">
        <v>131</v>
      </c>
      <c r="B11" s="33">
        <v>409131.3898305085</v>
      </c>
    </row>
    <row r="12" spans="1:2" ht="15.75" customHeight="1">
      <c r="A12" s="32" t="s">
        <v>132</v>
      </c>
      <c r="B12" s="33">
        <v>317249.44542372884</v>
      </c>
    </row>
    <row r="13" spans="1:2" ht="27.75" customHeight="1">
      <c r="A13" s="34" t="s">
        <v>133</v>
      </c>
      <c r="B13" s="35">
        <v>326676.77633333334</v>
      </c>
    </row>
    <row r="14" spans="1:2" ht="15.75" customHeight="1">
      <c r="A14" s="36" t="s">
        <v>134</v>
      </c>
      <c r="B14" s="37">
        <v>264266.1568333333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111365.1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152901.05683333334</v>
      </c>
    </row>
    <row r="23" spans="1:2" ht="15.75" customHeight="1">
      <c r="A23" s="26" t="s">
        <v>149</v>
      </c>
      <c r="B23" s="38"/>
    </row>
    <row r="24" spans="1:2" ht="33" customHeight="1">
      <c r="A24" s="26" t="s">
        <v>150</v>
      </c>
      <c r="B24" s="38"/>
    </row>
    <row r="25" spans="1:2" ht="30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21242.2035</v>
      </c>
    </row>
    <row r="30" spans="1:2" ht="27" customHeight="1">
      <c r="A30" s="26" t="s">
        <v>229</v>
      </c>
      <c r="B30" s="38"/>
    </row>
    <row r="31" spans="1:2" ht="15.75" customHeight="1">
      <c r="A31" s="36" t="s">
        <v>162</v>
      </c>
      <c r="B31" s="37">
        <v>41168.416</v>
      </c>
    </row>
    <row r="32" spans="1:2" ht="15.75" customHeight="1">
      <c r="A32" s="26" t="s">
        <v>135</v>
      </c>
      <c r="B32" s="38"/>
    </row>
    <row r="33" spans="1:2" ht="49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-9427.330909604498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9">
      <selection activeCell="B33" sqref="B33:B34"/>
    </sheetView>
  </sheetViews>
  <sheetFormatPr defaultColWidth="9.33203125" defaultRowHeight="11.25"/>
  <cols>
    <col min="1" max="1" width="106.5" style="2" customWidth="1"/>
    <col min="2" max="2" width="19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66</v>
      </c>
    </row>
    <row r="5" spans="1:2" ht="15.75" customHeight="1">
      <c r="A5" s="26" t="s">
        <v>126</v>
      </c>
      <c r="B5" s="27">
        <v>56</v>
      </c>
    </row>
    <row r="6" spans="1:2" ht="15.75" customHeight="1">
      <c r="A6" s="26" t="s">
        <v>127</v>
      </c>
      <c r="B6" s="28">
        <v>134.91666666666666</v>
      </c>
    </row>
    <row r="7" spans="1:2" ht="15.75" customHeight="1">
      <c r="A7" s="26" t="s">
        <v>128</v>
      </c>
      <c r="B7" s="29">
        <v>2679.57</v>
      </c>
    </row>
    <row r="8" spans="1:2" ht="15.75" customHeight="1">
      <c r="A8" s="30" t="s">
        <v>129</v>
      </c>
      <c r="B8" s="31">
        <v>36167.216</v>
      </c>
    </row>
    <row r="9" spans="1:2" ht="15.75" customHeight="1">
      <c r="A9" s="32" t="s">
        <v>130</v>
      </c>
      <c r="B9" s="33">
        <v>294159.84</v>
      </c>
    </row>
    <row r="10" spans="1:2" ht="15.75" customHeight="1">
      <c r="A10" s="53" t="s">
        <v>297</v>
      </c>
      <c r="B10" s="33">
        <v>44871.84</v>
      </c>
    </row>
    <row r="11" spans="1:2" ht="15.75" customHeight="1">
      <c r="A11" s="32" t="s">
        <v>131</v>
      </c>
      <c r="B11" s="33">
        <v>249288</v>
      </c>
    </row>
    <row r="12" spans="1:2" ht="15.75" customHeight="1">
      <c r="A12" s="32" t="s">
        <v>132</v>
      </c>
      <c r="B12" s="33">
        <v>218637.81694915256</v>
      </c>
    </row>
    <row r="13" spans="1:2" ht="23.25" customHeight="1">
      <c r="A13" s="34" t="s">
        <v>133</v>
      </c>
      <c r="B13" s="35">
        <v>202035.53740000003</v>
      </c>
    </row>
    <row r="14" spans="1:2" ht="15.75" customHeight="1">
      <c r="A14" s="36" t="s">
        <v>134</v>
      </c>
      <c r="B14" s="37">
        <v>164148.75430000003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83191.79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80956.9643</v>
      </c>
    </row>
    <row r="23" spans="1:2" ht="15.75" customHeight="1">
      <c r="A23" s="26" t="s">
        <v>149</v>
      </c>
      <c r="B23" s="38"/>
    </row>
    <row r="24" spans="1:2" ht="33" customHeight="1">
      <c r="A24" s="26" t="s">
        <v>150</v>
      </c>
      <c r="B24" s="38"/>
    </row>
    <row r="25" spans="1:2" ht="36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12730.542300000001</v>
      </c>
    </row>
    <row r="30" spans="1:2" ht="15.75" customHeight="1">
      <c r="A30" s="26" t="s">
        <v>230</v>
      </c>
      <c r="B30" s="38"/>
    </row>
    <row r="31" spans="1:2" ht="15.75" customHeight="1">
      <c r="A31" s="36" t="s">
        <v>162</v>
      </c>
      <c r="B31" s="37">
        <v>25156.240800000003</v>
      </c>
    </row>
    <row r="32" spans="1:2" ht="15.75" customHeight="1">
      <c r="A32" s="26" t="s">
        <v>135</v>
      </c>
      <c r="B32" s="38"/>
    </row>
    <row r="33" spans="1:2" ht="4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16602.279549152532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2" sqref="E12"/>
    </sheetView>
  </sheetViews>
  <sheetFormatPr defaultColWidth="9.33203125" defaultRowHeight="11.25"/>
  <cols>
    <col min="1" max="1" width="107.33203125" style="2" customWidth="1"/>
    <col min="2" max="2" width="18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67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232.33333333333334</v>
      </c>
    </row>
    <row r="7" spans="1:2" ht="15.75" customHeight="1">
      <c r="A7" s="26" t="s">
        <v>128</v>
      </c>
      <c r="B7" s="29">
        <v>4361.6</v>
      </c>
    </row>
    <row r="8" spans="1:2" ht="15.75" customHeight="1">
      <c r="A8" s="30" t="s">
        <v>129</v>
      </c>
      <c r="B8" s="31">
        <v>154310.3488</v>
      </c>
    </row>
    <row r="9" spans="1:2" ht="15.75" customHeight="1">
      <c r="A9" s="32" t="s">
        <v>130</v>
      </c>
      <c r="B9" s="33">
        <v>478555.02</v>
      </c>
    </row>
    <row r="10" spans="1:2" ht="15.75" customHeight="1">
      <c r="A10" s="53" t="s">
        <v>297</v>
      </c>
      <c r="B10" s="33">
        <v>72999.91830508475</v>
      </c>
    </row>
    <row r="11" spans="1:2" ht="15.75" customHeight="1">
      <c r="A11" s="32" t="s">
        <v>131</v>
      </c>
      <c r="B11" s="33">
        <v>405555.10169491527</v>
      </c>
    </row>
    <row r="12" spans="1:2" ht="15.75" customHeight="1">
      <c r="A12" s="32" t="s">
        <v>132</v>
      </c>
      <c r="B12" s="33">
        <v>274783.619661017</v>
      </c>
    </row>
    <row r="13" spans="1:2" ht="27.75" customHeight="1">
      <c r="A13" s="34" t="s">
        <v>133</v>
      </c>
      <c r="B13" s="35">
        <v>314153.08200000005</v>
      </c>
    </row>
    <row r="14" spans="1:2" ht="15.75" customHeight="1">
      <c r="A14" s="36" t="s">
        <v>134</v>
      </c>
      <c r="B14" s="37">
        <v>234165.45400000003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95403.3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138762.154</v>
      </c>
    </row>
    <row r="23" spans="1:2" ht="15.75" customHeight="1">
      <c r="A23" s="42" t="s">
        <v>149</v>
      </c>
      <c r="B23" s="40"/>
    </row>
    <row r="24" spans="1:2" ht="27.75" customHeight="1">
      <c r="A24" s="26" t="s">
        <v>150</v>
      </c>
      <c r="B24" s="38"/>
    </row>
    <row r="25" spans="1:2" ht="29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39041.704000000005</v>
      </c>
    </row>
    <row r="30" spans="1:2" ht="15.75" customHeight="1">
      <c r="A30" s="26" t="s">
        <v>231</v>
      </c>
      <c r="B30" s="38"/>
    </row>
    <row r="31" spans="1:2" ht="15.75" customHeight="1">
      <c r="A31" s="36" t="s">
        <v>162</v>
      </c>
      <c r="B31" s="37">
        <v>40945.924</v>
      </c>
    </row>
    <row r="32" spans="1:2" ht="15.75" customHeight="1">
      <c r="A32" s="26" t="s">
        <v>135</v>
      </c>
      <c r="B32" s="38"/>
    </row>
    <row r="33" spans="1:2" ht="48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-39369.46233898308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7">
      <selection activeCell="D24" sqref="D24"/>
    </sheetView>
  </sheetViews>
  <sheetFormatPr defaultColWidth="9.33203125" defaultRowHeight="11.25"/>
  <cols>
    <col min="1" max="1" width="108.5" style="2" customWidth="1"/>
    <col min="2" max="2" width="18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68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238.41666666666666</v>
      </c>
    </row>
    <row r="7" spans="1:2" ht="15.75" customHeight="1">
      <c r="A7" s="26" t="s">
        <v>128</v>
      </c>
      <c r="B7" s="29">
        <v>4399.07</v>
      </c>
    </row>
    <row r="8" spans="1:2" ht="15.75" customHeight="1">
      <c r="A8" s="30" t="s">
        <v>129</v>
      </c>
      <c r="B8" s="31">
        <v>54772.60480000001</v>
      </c>
    </row>
    <row r="9" spans="1:2" ht="15.75" customHeight="1">
      <c r="A9" s="32" t="s">
        <v>130</v>
      </c>
      <c r="B9" s="33">
        <v>481725.9</v>
      </c>
    </row>
    <row r="10" spans="1:2" ht="15.75" customHeight="1">
      <c r="A10" s="53" t="s">
        <v>297</v>
      </c>
      <c r="B10" s="33">
        <v>73483.61186440678</v>
      </c>
    </row>
    <row r="11" spans="1:2" ht="15.75" customHeight="1">
      <c r="A11" s="32" t="s">
        <v>131</v>
      </c>
      <c r="B11" s="33">
        <v>408242.28813559323</v>
      </c>
    </row>
    <row r="12" spans="1:2" ht="15.75" customHeight="1">
      <c r="A12" s="32" t="s">
        <v>132</v>
      </c>
      <c r="B12" s="33">
        <v>361824.826440678</v>
      </c>
    </row>
    <row r="13" spans="1:2" ht="27.75" customHeight="1">
      <c r="A13" s="34" t="s">
        <v>133</v>
      </c>
      <c r="B13" s="35">
        <v>299938.9888285714</v>
      </c>
    </row>
    <row r="14" spans="1:2" ht="15.75" customHeight="1">
      <c r="A14" s="36" t="s">
        <v>134</v>
      </c>
      <c r="B14" s="37">
        <v>233230.23072857142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96097.83142857144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137132.3993</v>
      </c>
    </row>
    <row r="23" spans="1:2" ht="15.75" customHeight="1">
      <c r="A23" s="26" t="s">
        <v>149</v>
      </c>
      <c r="B23" s="38"/>
    </row>
    <row r="24" spans="1:2" ht="33" customHeight="1">
      <c r="A24" s="26" t="s">
        <v>150</v>
      </c>
      <c r="B24" s="38"/>
    </row>
    <row r="25" spans="1:2" ht="30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25383.7673</v>
      </c>
    </row>
    <row r="30" spans="1:2" ht="15.75" customHeight="1">
      <c r="A30" s="26" t="s">
        <v>232</v>
      </c>
      <c r="B30" s="38"/>
    </row>
    <row r="31" spans="1:2" ht="15.75" customHeight="1">
      <c r="A31" s="36" t="s">
        <v>162</v>
      </c>
      <c r="B31" s="37">
        <v>41324.9908</v>
      </c>
    </row>
    <row r="32" spans="1:2" ht="15.75" customHeight="1">
      <c r="A32" s="26" t="s">
        <v>135</v>
      </c>
      <c r="B32" s="38"/>
    </row>
    <row r="33" spans="1:2" ht="49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61885.83761210658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1">
      <selection activeCell="D1" sqref="D1"/>
    </sheetView>
  </sheetViews>
  <sheetFormatPr defaultColWidth="9.33203125" defaultRowHeight="11.25"/>
  <cols>
    <col min="1" max="1" width="109.33203125" style="2" customWidth="1"/>
    <col min="2" max="2" width="17.16015625" style="2" customWidth="1"/>
  </cols>
  <sheetData>
    <row r="1" spans="1:4" ht="15.75" customHeight="1" thickBot="1">
      <c r="A1" s="69" t="s">
        <v>167</v>
      </c>
      <c r="B1" s="69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6</v>
      </c>
    </row>
    <row r="4" spans="1:2" ht="15.75" customHeight="1">
      <c r="A4" s="26" t="s">
        <v>126</v>
      </c>
      <c r="B4" s="27">
        <v>60</v>
      </c>
    </row>
    <row r="5" spans="1:2" ht="15.75" customHeight="1">
      <c r="A5" s="26" t="s">
        <v>127</v>
      </c>
      <c r="B5" s="28">
        <v>150.75</v>
      </c>
    </row>
    <row r="6" spans="1:2" ht="15.75" customHeight="1">
      <c r="A6" s="26" t="s">
        <v>128</v>
      </c>
      <c r="B6" s="29">
        <v>2643</v>
      </c>
    </row>
    <row r="7" spans="1:2" ht="15.75" customHeight="1">
      <c r="A7" s="30" t="s">
        <v>129</v>
      </c>
      <c r="B7" s="31">
        <v>14232.544</v>
      </c>
    </row>
    <row r="8" spans="1:2" ht="15.75" customHeight="1">
      <c r="A8" s="32" t="s">
        <v>130</v>
      </c>
      <c r="B8" s="33">
        <v>290087.04</v>
      </c>
    </row>
    <row r="9" spans="1:2" ht="15.75" customHeight="1">
      <c r="A9" s="53" t="s">
        <v>297</v>
      </c>
      <c r="B9" s="33">
        <f>B10*0.18</f>
        <v>44250.56542372881</v>
      </c>
    </row>
    <row r="10" spans="1:2" ht="15.75" customHeight="1">
      <c r="A10" s="32" t="s">
        <v>131</v>
      </c>
      <c r="B10" s="33">
        <f>B8/1.18</f>
        <v>245836.47457627117</v>
      </c>
    </row>
    <row r="11" spans="1:2" ht="15.75" customHeight="1">
      <c r="A11" s="32" t="s">
        <v>132</v>
      </c>
      <c r="B11" s="33">
        <f>B10-B7/1.18</f>
        <v>233774.99661016947</v>
      </c>
    </row>
    <row r="12" spans="1:2" ht="29.25" customHeight="1">
      <c r="A12" s="34" t="s">
        <v>133</v>
      </c>
      <c r="B12" s="35">
        <v>189125.79</v>
      </c>
    </row>
    <row r="13" spans="1:2" ht="15.75" customHeight="1">
      <c r="A13" s="36" t="s">
        <v>134</v>
      </c>
      <c r="B13" s="37">
        <v>142666.1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57773.17</v>
      </c>
    </row>
    <row r="16" spans="1:2" ht="15.75" customHeight="1">
      <c r="A16" s="42" t="s">
        <v>138</v>
      </c>
      <c r="B16" s="40"/>
    </row>
    <row r="17" spans="1:2" ht="33.7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84892.93</v>
      </c>
    </row>
    <row r="22" spans="1:2" ht="15.75" customHeight="1">
      <c r="A22" s="26" t="s">
        <v>149</v>
      </c>
      <c r="B22" s="38"/>
    </row>
    <row r="23" spans="1:2" ht="30" customHeight="1">
      <c r="A23" s="26" t="s">
        <v>150</v>
      </c>
      <c r="B23" s="38"/>
    </row>
    <row r="24" spans="1:2" ht="30" customHeight="1">
      <c r="A24" s="26" t="s">
        <v>151</v>
      </c>
      <c r="B24" s="38"/>
    </row>
    <row r="25" spans="1:2" ht="15.75" customHeight="1">
      <c r="A25" s="26" t="s">
        <v>296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21648.9</v>
      </c>
    </row>
    <row r="28" spans="1:2" ht="51.75" customHeight="1">
      <c r="A28" s="26" t="s">
        <v>173</v>
      </c>
      <c r="B28" s="38"/>
    </row>
    <row r="29" spans="1:2" ht="15.75" customHeight="1">
      <c r="A29" s="36" t="s">
        <v>162</v>
      </c>
      <c r="B29" s="37">
        <v>24810.79</v>
      </c>
    </row>
    <row r="30" spans="1:2" ht="15.75" customHeight="1">
      <c r="A30" s="26" t="s">
        <v>135</v>
      </c>
      <c r="B30" s="38"/>
    </row>
    <row r="31" spans="1:2" ht="61.5" customHeight="1">
      <c r="A31" s="26" t="s">
        <v>171</v>
      </c>
      <c r="B31" s="38"/>
    </row>
    <row r="32" spans="1:2" ht="30" customHeight="1">
      <c r="A32" s="26" t="s">
        <v>164</v>
      </c>
      <c r="B32" s="38"/>
    </row>
    <row r="33" spans="1:2" ht="15.75" customHeight="1">
      <c r="A33" s="32" t="s">
        <v>165</v>
      </c>
      <c r="B33" s="33">
        <f>B11-B12</f>
        <v>44649.206610169465</v>
      </c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14" sqref="E14"/>
    </sheetView>
  </sheetViews>
  <sheetFormatPr defaultColWidth="9.33203125" defaultRowHeight="11.25"/>
  <cols>
    <col min="1" max="1" width="108" style="2" customWidth="1"/>
    <col min="2" max="2" width="18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69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219.25</v>
      </c>
    </row>
    <row r="7" spans="1:2" ht="15.75" customHeight="1">
      <c r="A7" s="26" t="s">
        <v>128</v>
      </c>
      <c r="B7" s="29">
        <v>4328.2</v>
      </c>
    </row>
    <row r="8" spans="1:2" ht="15.75" customHeight="1">
      <c r="A8" s="30" t="s">
        <v>129</v>
      </c>
      <c r="B8" s="31">
        <v>101485.00800000002</v>
      </c>
    </row>
    <row r="9" spans="1:2" ht="15.75" customHeight="1">
      <c r="A9" s="32" t="s">
        <v>130</v>
      </c>
      <c r="B9" s="33">
        <v>475499.95</v>
      </c>
    </row>
    <row r="10" spans="1:2" ht="15.75" customHeight="1">
      <c r="A10" s="53" t="s">
        <v>297</v>
      </c>
      <c r="B10" s="33">
        <v>72533.8906779661</v>
      </c>
    </row>
    <row r="11" spans="1:2" ht="15.75" customHeight="1">
      <c r="A11" s="32" t="s">
        <v>131</v>
      </c>
      <c r="B11" s="33">
        <v>402966.05932203395</v>
      </c>
    </row>
    <row r="12" spans="1:2" ht="15.75" customHeight="1">
      <c r="A12" s="32" t="s">
        <v>132</v>
      </c>
      <c r="B12" s="33">
        <v>316961.8152542373</v>
      </c>
    </row>
    <row r="13" spans="1:2" ht="24" customHeight="1">
      <c r="A13" s="34" t="s">
        <v>133</v>
      </c>
      <c r="B13" s="35">
        <v>304909.45542857144</v>
      </c>
    </row>
    <row r="14" spans="1:2" ht="15.75" customHeight="1">
      <c r="A14" s="36" t="s">
        <v>134</v>
      </c>
      <c r="B14" s="37">
        <v>234902.85942857142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97530.46142857143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137372.398</v>
      </c>
    </row>
    <row r="23" spans="1:2" ht="15.75" customHeight="1">
      <c r="A23" s="26" t="s">
        <v>149</v>
      </c>
      <c r="B23" s="38"/>
    </row>
    <row r="24" spans="1:2" ht="30.75" customHeight="1">
      <c r="A24" s="26" t="s">
        <v>150</v>
      </c>
      <c r="B24" s="38"/>
    </row>
    <row r="25" spans="1:2" ht="33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29362.368000000002</v>
      </c>
    </row>
    <row r="30" spans="1:2" ht="32.25" customHeight="1">
      <c r="A30" s="26" t="s">
        <v>233</v>
      </c>
      <c r="B30" s="38"/>
    </row>
    <row r="31" spans="1:2" ht="15.75" customHeight="1">
      <c r="A31" s="36" t="s">
        <v>162</v>
      </c>
      <c r="B31" s="37">
        <v>40644.228</v>
      </c>
    </row>
    <row r="32" spans="1:2" ht="15.75" customHeight="1">
      <c r="A32" s="26" t="s">
        <v>135</v>
      </c>
      <c r="B32" s="38"/>
    </row>
    <row r="33" spans="1:2" ht="54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12052.359825665888</v>
      </c>
    </row>
    <row r="36" spans="1:2" ht="12.75">
      <c r="A36" s="3"/>
      <c r="B36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9">
      <selection activeCell="B33" sqref="B33:B34"/>
    </sheetView>
  </sheetViews>
  <sheetFormatPr defaultColWidth="9.33203125" defaultRowHeight="11.25"/>
  <cols>
    <col min="1" max="1" width="108" style="2" customWidth="1"/>
    <col min="2" max="2" width="18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70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244.33333333333334</v>
      </c>
    </row>
    <row r="7" spans="1:2" ht="15.75" customHeight="1">
      <c r="A7" s="26" t="s">
        <v>128</v>
      </c>
      <c r="B7" s="29">
        <v>4348.6</v>
      </c>
    </row>
    <row r="8" spans="1:2" ht="15.75" customHeight="1">
      <c r="A8" s="30" t="s">
        <v>129</v>
      </c>
      <c r="B8" s="31">
        <v>116865.4496</v>
      </c>
    </row>
    <row r="9" spans="1:2" ht="15.75" customHeight="1">
      <c r="A9" s="32" t="s">
        <v>130</v>
      </c>
      <c r="B9" s="33">
        <v>477566.19</v>
      </c>
    </row>
    <row r="10" spans="1:2" ht="15.75" customHeight="1">
      <c r="A10" s="53" t="s">
        <v>297</v>
      </c>
      <c r="B10" s="33">
        <v>72849.07983050848</v>
      </c>
    </row>
    <row r="11" spans="1:2" ht="15.75" customHeight="1">
      <c r="A11" s="32" t="s">
        <v>131</v>
      </c>
      <c r="B11" s="33">
        <v>404717.11016949156</v>
      </c>
    </row>
    <row r="12" spans="1:2" ht="15.75" customHeight="1">
      <c r="A12" s="32" t="s">
        <v>132</v>
      </c>
      <c r="B12" s="33">
        <v>305678.59355932206</v>
      </c>
    </row>
    <row r="13" spans="1:2" ht="28.5" customHeight="1">
      <c r="A13" s="34" t="s">
        <v>133</v>
      </c>
      <c r="B13" s="35">
        <v>302561.63342857145</v>
      </c>
    </row>
    <row r="14" spans="1:2" ht="15.75" customHeight="1">
      <c r="A14" s="36" t="s">
        <v>134</v>
      </c>
      <c r="B14" s="37">
        <v>244627.64542857144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98449.94142857142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146177.70400000003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30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17110.114</v>
      </c>
    </row>
    <row r="30" spans="1:2" ht="15.75" customHeight="1">
      <c r="A30" s="26" t="s">
        <v>181</v>
      </c>
      <c r="B30" s="38"/>
    </row>
    <row r="31" spans="1:2" ht="15.75" customHeight="1">
      <c r="A31" s="36" t="s">
        <v>162</v>
      </c>
      <c r="B31" s="37">
        <v>40823.874</v>
      </c>
    </row>
    <row r="32" spans="1:2" ht="15.75" customHeight="1">
      <c r="A32" s="26" t="s">
        <v>135</v>
      </c>
      <c r="B32" s="38"/>
    </row>
    <row r="33" spans="1:2" ht="46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3116.960130750609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6" sqref="E16"/>
    </sheetView>
  </sheetViews>
  <sheetFormatPr defaultColWidth="9.33203125" defaultRowHeight="11.25"/>
  <cols>
    <col min="1" max="1" width="107" style="2" customWidth="1"/>
    <col min="2" max="2" width="18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71</v>
      </c>
    </row>
    <row r="5" spans="1:2" ht="15.75" customHeight="1">
      <c r="A5" s="26" t="s">
        <v>126</v>
      </c>
      <c r="B5" s="27">
        <v>80</v>
      </c>
    </row>
    <row r="6" spans="1:2" ht="15.75" customHeight="1">
      <c r="A6" s="26" t="s">
        <v>127</v>
      </c>
      <c r="B6" s="28">
        <v>166.91666666666666</v>
      </c>
    </row>
    <row r="7" spans="1:2" ht="15.75" customHeight="1">
      <c r="A7" s="26" t="s">
        <v>128</v>
      </c>
      <c r="B7" s="29">
        <v>3530.7</v>
      </c>
    </row>
    <row r="8" spans="1:2" ht="15.75" customHeight="1">
      <c r="A8" s="30" t="s">
        <v>129</v>
      </c>
      <c r="B8" s="31">
        <v>29646.496000000003</v>
      </c>
    </row>
    <row r="9" spans="1:2" ht="15.75" customHeight="1">
      <c r="A9" s="32" t="s">
        <v>130</v>
      </c>
      <c r="B9" s="33">
        <v>387568.97</v>
      </c>
    </row>
    <row r="10" spans="1:2" ht="15.75" customHeight="1">
      <c r="A10" s="53" t="s">
        <v>297</v>
      </c>
      <c r="B10" s="33">
        <v>59120.69033898305</v>
      </c>
    </row>
    <row r="11" spans="1:2" ht="15.75" customHeight="1">
      <c r="A11" s="32" t="s">
        <v>131</v>
      </c>
      <c r="B11" s="33">
        <v>328448.27966101695</v>
      </c>
    </row>
    <row r="12" spans="1:2" ht="15.75" customHeight="1">
      <c r="A12" s="32" t="s">
        <v>132</v>
      </c>
      <c r="B12" s="33">
        <v>303324.13050847454</v>
      </c>
    </row>
    <row r="13" spans="1:2" ht="26.25" customHeight="1">
      <c r="A13" s="34" t="s">
        <v>133</v>
      </c>
      <c r="B13" s="35">
        <v>258234.73399999997</v>
      </c>
    </row>
    <row r="14" spans="1:2" ht="15.75" customHeight="1">
      <c r="A14" s="36" t="s">
        <v>134</v>
      </c>
      <c r="B14" s="37">
        <v>209626.07299999997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95441.45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114184.62299999998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31.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212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15463.213</v>
      </c>
    </row>
    <row r="30" spans="1:2" ht="27" customHeight="1">
      <c r="A30" s="26" t="s">
        <v>234</v>
      </c>
      <c r="B30" s="38"/>
    </row>
    <row r="31" spans="1:2" ht="15.75" customHeight="1">
      <c r="A31" s="36" t="s">
        <v>162</v>
      </c>
      <c r="B31" s="37">
        <v>33145.448000000004</v>
      </c>
    </row>
    <row r="32" spans="1:2" ht="15.75" customHeight="1">
      <c r="A32" s="26" t="s">
        <v>135</v>
      </c>
      <c r="B32" s="38"/>
    </row>
    <row r="33" spans="1:2" ht="48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45089.39650847457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07.5" style="2" customWidth="1"/>
    <col min="2" max="2" width="18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72</v>
      </c>
    </row>
    <row r="5" spans="1:2" ht="15.75" customHeight="1">
      <c r="A5" s="26" t="s">
        <v>126</v>
      </c>
      <c r="B5" s="27">
        <v>64</v>
      </c>
    </row>
    <row r="6" spans="1:2" ht="15.75" customHeight="1">
      <c r="A6" s="26" t="s">
        <v>127</v>
      </c>
      <c r="B6" s="28">
        <v>140.16666666666666</v>
      </c>
    </row>
    <row r="7" spans="1:2" ht="15.75" customHeight="1">
      <c r="A7" s="26" t="s">
        <v>128</v>
      </c>
      <c r="B7" s="29">
        <v>3220.3</v>
      </c>
    </row>
    <row r="8" spans="1:2" ht="15.75" customHeight="1">
      <c r="A8" s="30" t="s">
        <v>129</v>
      </c>
      <c r="B8" s="31">
        <v>16208.2656</v>
      </c>
    </row>
    <row r="9" spans="1:2" ht="15.75" customHeight="1">
      <c r="A9" s="32" t="s">
        <v>130</v>
      </c>
      <c r="B9" s="33">
        <v>354299.22</v>
      </c>
    </row>
    <row r="10" spans="1:2" ht="15.75" customHeight="1">
      <c r="A10" s="53" t="s">
        <v>297</v>
      </c>
      <c r="B10" s="33">
        <v>54045.64372881355</v>
      </c>
    </row>
    <row r="11" spans="1:2" ht="15.75" customHeight="1">
      <c r="A11" s="32" t="s">
        <v>131</v>
      </c>
      <c r="B11" s="33">
        <v>300253.5762711864</v>
      </c>
    </row>
    <row r="12" spans="1:2" ht="15.75" customHeight="1">
      <c r="A12" s="32" t="s">
        <v>132</v>
      </c>
      <c r="B12" s="33">
        <v>286517.75796610164</v>
      </c>
    </row>
    <row r="13" spans="1:2" ht="28.5" customHeight="1">
      <c r="A13" s="34" t="s">
        <v>133</v>
      </c>
      <c r="B13" s="35">
        <v>277808.58266666665</v>
      </c>
    </row>
    <row r="14" spans="1:2" ht="15.75" customHeight="1">
      <c r="A14" s="36" t="s">
        <v>134</v>
      </c>
      <c r="B14" s="37">
        <v>226070.25366666666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99606.1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126464.15366666665</v>
      </c>
    </row>
    <row r="24" spans="1:2" ht="15.75" customHeight="1">
      <c r="A24" s="26" t="s">
        <v>149</v>
      </c>
      <c r="B24" s="38"/>
    </row>
    <row r="25" spans="1:2" ht="27" customHeight="1">
      <c r="A25" s="26" t="s">
        <v>150</v>
      </c>
      <c r="B25" s="38"/>
    </row>
    <row r="26" spans="1:2" ht="32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21509.697</v>
      </c>
    </row>
    <row r="31" spans="1:2" ht="30.75" customHeight="1">
      <c r="A31" s="26" t="s">
        <v>235</v>
      </c>
      <c r="B31" s="38"/>
    </row>
    <row r="32" spans="1:2" ht="15.75" customHeight="1">
      <c r="A32" s="36" t="s">
        <v>162</v>
      </c>
      <c r="B32" s="37">
        <v>30228.632</v>
      </c>
    </row>
    <row r="33" spans="1:2" ht="15.75" customHeight="1">
      <c r="A33" s="26" t="s">
        <v>135</v>
      </c>
      <c r="B33" s="38"/>
    </row>
    <row r="34" spans="1:2" ht="50.2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8709.17529943498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9">
      <selection activeCell="E32" sqref="E32"/>
    </sheetView>
  </sheetViews>
  <sheetFormatPr defaultColWidth="9.33203125" defaultRowHeight="11.25"/>
  <cols>
    <col min="1" max="1" width="109.83203125" style="2" customWidth="1"/>
    <col min="2" max="2" width="15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73</v>
      </c>
    </row>
    <row r="5" spans="1:2" ht="15.75" customHeight="1">
      <c r="A5" s="26" t="s">
        <v>126</v>
      </c>
      <c r="B5" s="27">
        <v>90</v>
      </c>
    </row>
    <row r="6" spans="1:2" ht="15.75" customHeight="1">
      <c r="A6" s="26" t="s">
        <v>127</v>
      </c>
      <c r="B6" s="28">
        <v>211.83333333333334</v>
      </c>
    </row>
    <row r="7" spans="1:2" ht="15.75" customHeight="1">
      <c r="A7" s="26" t="s">
        <v>128</v>
      </c>
      <c r="B7" s="29">
        <v>4106.925</v>
      </c>
    </row>
    <row r="8" spans="1:2" ht="15.75" customHeight="1">
      <c r="A8" s="30" t="s">
        <v>129</v>
      </c>
      <c r="B8" s="31">
        <v>112781.59039999999</v>
      </c>
    </row>
    <row r="9" spans="1:2" ht="15.75" customHeight="1">
      <c r="A9" s="32" t="s">
        <v>130</v>
      </c>
      <c r="B9" s="33">
        <v>450031.72</v>
      </c>
    </row>
    <row r="10" spans="1:2" ht="15.75" customHeight="1">
      <c r="A10" s="53" t="s">
        <v>297</v>
      </c>
      <c r="B10" s="33">
        <v>68648.90644067797</v>
      </c>
    </row>
    <row r="11" spans="1:2" ht="15.75" customHeight="1">
      <c r="A11" s="32" t="s">
        <v>131</v>
      </c>
      <c r="B11" s="33">
        <v>381382.81355932204</v>
      </c>
    </row>
    <row r="12" spans="1:2" ht="15.75" customHeight="1">
      <c r="A12" s="32" t="s">
        <v>132</v>
      </c>
      <c r="B12" s="33">
        <v>285805.1945762712</v>
      </c>
    </row>
    <row r="13" spans="1:2" ht="39.75" customHeight="1">
      <c r="A13" s="34" t="s">
        <v>133</v>
      </c>
      <c r="B13" s="35">
        <v>299117.67350000003</v>
      </c>
    </row>
    <row r="14" spans="1:2" ht="15.75" customHeight="1">
      <c r="A14" s="36" t="s">
        <v>134</v>
      </c>
      <c r="B14" s="37">
        <v>225981.44075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95114.76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130866.68075</v>
      </c>
    </row>
    <row r="23" spans="1:2" ht="15.75" customHeight="1">
      <c r="A23" s="26" t="s">
        <v>149</v>
      </c>
      <c r="B23" s="38"/>
    </row>
    <row r="24" spans="1:2" ht="28.5" customHeight="1">
      <c r="A24" s="26" t="s">
        <v>150</v>
      </c>
      <c r="B24" s="38"/>
    </row>
    <row r="25" spans="1:2" ht="31.5" customHeight="1">
      <c r="A25" s="26" t="s">
        <v>151</v>
      </c>
      <c r="B25" s="38"/>
    </row>
    <row r="26" spans="1:2" ht="15.75" customHeight="1">
      <c r="A26" s="26" t="s">
        <v>170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34572.75575</v>
      </c>
    </row>
    <row r="29" spans="1:2" ht="31.5" customHeight="1">
      <c r="A29" s="26" t="s">
        <v>236</v>
      </c>
      <c r="B29" s="38"/>
    </row>
    <row r="30" spans="1:2" ht="15.75" customHeight="1">
      <c r="A30" s="36" t="s">
        <v>162</v>
      </c>
      <c r="B30" s="37">
        <v>38563.477</v>
      </c>
    </row>
    <row r="31" spans="1:2" ht="15.75" customHeight="1">
      <c r="A31" s="26" t="s">
        <v>135</v>
      </c>
      <c r="B31" s="38"/>
    </row>
    <row r="32" spans="1:2" ht="57.7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-13312.478923728806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E16" sqref="E16"/>
    </sheetView>
  </sheetViews>
  <sheetFormatPr defaultColWidth="9.33203125" defaultRowHeight="11.25"/>
  <cols>
    <col min="1" max="1" width="110.83203125" style="2" customWidth="1"/>
    <col min="2" max="2" width="1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74</v>
      </c>
    </row>
    <row r="5" spans="1:2" ht="15.75" customHeight="1">
      <c r="A5" s="26" t="s">
        <v>126</v>
      </c>
      <c r="B5" s="27">
        <v>83</v>
      </c>
    </row>
    <row r="6" spans="1:2" ht="15.75" customHeight="1">
      <c r="A6" s="26" t="s">
        <v>127</v>
      </c>
      <c r="B6" s="28">
        <v>184.25</v>
      </c>
    </row>
    <row r="7" spans="1:2" ht="15.75" customHeight="1">
      <c r="A7" s="26" t="s">
        <v>128</v>
      </c>
      <c r="B7" s="29">
        <v>3651.3</v>
      </c>
    </row>
    <row r="8" spans="1:2" ht="15.75" customHeight="1">
      <c r="A8" s="30" t="s">
        <v>129</v>
      </c>
      <c r="B8" s="31">
        <v>47629.632000000005</v>
      </c>
    </row>
    <row r="9" spans="1:2" ht="15.75" customHeight="1">
      <c r="A9" s="32" t="s">
        <v>130</v>
      </c>
      <c r="B9" s="33">
        <v>402058.68</v>
      </c>
    </row>
    <row r="10" spans="1:2" ht="15.75" customHeight="1">
      <c r="A10" s="53" t="s">
        <v>297</v>
      </c>
      <c r="B10" s="33">
        <v>61330.985084745764</v>
      </c>
    </row>
    <row r="11" spans="1:2" ht="15.75" customHeight="1">
      <c r="A11" s="32" t="s">
        <v>131</v>
      </c>
      <c r="B11" s="33">
        <v>340727.69491525425</v>
      </c>
    </row>
    <row r="12" spans="1:2" ht="15.75" customHeight="1">
      <c r="A12" s="32" t="s">
        <v>132</v>
      </c>
      <c r="B12" s="33">
        <v>300363.6</v>
      </c>
    </row>
    <row r="13" spans="1:2" ht="30.75" customHeight="1">
      <c r="A13" s="34" t="s">
        <v>133</v>
      </c>
      <c r="B13" s="35">
        <v>299358.186</v>
      </c>
    </row>
    <row r="14" spans="1:2" ht="15.75" customHeight="1">
      <c r="A14" s="36" t="s">
        <v>134</v>
      </c>
      <c r="B14" s="37">
        <v>227860.03699999998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80394.43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147465.607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33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36986.067</v>
      </c>
    </row>
    <row r="30" spans="1:2" ht="15.75" customHeight="1">
      <c r="A30" s="26" t="s">
        <v>237</v>
      </c>
      <c r="B30" s="38"/>
    </row>
    <row r="31" spans="1:2" ht="15.75" customHeight="1">
      <c r="A31" s="36" t="s">
        <v>162</v>
      </c>
      <c r="B31" s="37">
        <v>34512.082</v>
      </c>
    </row>
    <row r="32" spans="1:2" ht="15.75" customHeight="1">
      <c r="A32" s="26" t="s">
        <v>135</v>
      </c>
      <c r="B32" s="38"/>
    </row>
    <row r="33" spans="1:2" ht="49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1005.4139999999898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3">
      <selection activeCell="D20" sqref="D20:D21"/>
    </sheetView>
  </sheetViews>
  <sheetFormatPr defaultColWidth="9.33203125" defaultRowHeight="11.25"/>
  <cols>
    <col min="1" max="1" width="110.83203125" style="2" customWidth="1"/>
    <col min="2" max="2" width="1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75</v>
      </c>
    </row>
    <row r="5" spans="1:2" ht="15.75" customHeight="1">
      <c r="A5" s="26" t="s">
        <v>126</v>
      </c>
      <c r="B5" s="27">
        <v>23</v>
      </c>
    </row>
    <row r="6" spans="1:2" ht="15.75" customHeight="1">
      <c r="A6" s="26" t="s">
        <v>127</v>
      </c>
      <c r="B6" s="28">
        <v>41.833333333333336</v>
      </c>
    </row>
    <row r="7" spans="1:2" ht="15.75" customHeight="1">
      <c r="A7" s="26" t="s">
        <v>128</v>
      </c>
      <c r="B7" s="29">
        <v>281.52</v>
      </c>
    </row>
    <row r="8" spans="1:2" ht="15.75" customHeight="1">
      <c r="A8" s="30" t="s">
        <v>129</v>
      </c>
      <c r="B8" s="31">
        <v>17876.784</v>
      </c>
    </row>
    <row r="9" spans="1:2" ht="15.75" customHeight="1">
      <c r="A9" s="32" t="s">
        <v>130</v>
      </c>
      <c r="B9" s="33">
        <v>20494.14</v>
      </c>
    </row>
    <row r="10" spans="1:2" ht="15.75" customHeight="1">
      <c r="A10" s="53" t="s">
        <v>297</v>
      </c>
      <c r="B10" s="33">
        <v>3126.2247457627122</v>
      </c>
    </row>
    <row r="11" spans="1:2" ht="15.75" customHeight="1">
      <c r="A11" s="32" t="s">
        <v>131</v>
      </c>
      <c r="B11" s="33">
        <v>17367.91525423729</v>
      </c>
    </row>
    <row r="12" spans="1:2" ht="15.75" customHeight="1">
      <c r="A12" s="32" t="s">
        <v>132</v>
      </c>
      <c r="B12" s="33">
        <v>2218.098305084748</v>
      </c>
    </row>
    <row r="13" spans="1:2" ht="28.5" customHeight="1">
      <c r="A13" s="34" t="s">
        <v>133</v>
      </c>
      <c r="B13" s="35">
        <v>36130.126399999994</v>
      </c>
    </row>
    <row r="14" spans="1:2" ht="15.75" customHeight="1">
      <c r="A14" s="36" t="s">
        <v>134</v>
      </c>
      <c r="B14" s="37">
        <v>32321.364799999996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6298.2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145</v>
      </c>
      <c r="B19" s="40"/>
    </row>
    <row r="20" spans="1:2" ht="15.75" customHeight="1">
      <c r="A20" s="41" t="s">
        <v>148</v>
      </c>
      <c r="B20" s="40">
        <v>26023.1648</v>
      </c>
    </row>
    <row r="21" spans="1:2" ht="15.75" customHeight="1">
      <c r="A21" s="26" t="s">
        <v>149</v>
      </c>
      <c r="B21" s="38"/>
    </row>
    <row r="22" spans="1:2" ht="33" customHeight="1">
      <c r="A22" s="26" t="s">
        <v>150</v>
      </c>
      <c r="B22" s="38"/>
    </row>
    <row r="23" spans="1:2" ht="34.5" customHeight="1">
      <c r="A23" s="26" t="s">
        <v>151</v>
      </c>
      <c r="B23" s="38"/>
    </row>
    <row r="24" spans="1:2" ht="15.75" customHeight="1">
      <c r="A24" s="26" t="s">
        <v>295</v>
      </c>
      <c r="B24" s="38"/>
    </row>
    <row r="25" spans="1:2" ht="15.75" customHeight="1">
      <c r="A25" s="26" t="s">
        <v>152</v>
      </c>
      <c r="B25" s="38"/>
    </row>
    <row r="26" spans="1:2" ht="15.75" customHeight="1">
      <c r="A26" s="36" t="s">
        <v>153</v>
      </c>
      <c r="B26" s="37">
        <v>1104.3028</v>
      </c>
    </row>
    <row r="27" spans="1:2" ht="15.75" customHeight="1">
      <c r="A27" s="26" t="s">
        <v>161</v>
      </c>
      <c r="B27" s="38"/>
    </row>
    <row r="28" spans="1:2" ht="15.75" customHeight="1">
      <c r="A28" s="36" t="s">
        <v>162</v>
      </c>
      <c r="B28" s="37">
        <v>2704.4588000000003</v>
      </c>
    </row>
    <row r="29" spans="1:2" ht="15.75" customHeight="1">
      <c r="A29" s="26" t="s">
        <v>135</v>
      </c>
      <c r="B29" s="38"/>
    </row>
    <row r="30" spans="1:2" ht="49.5" customHeight="1">
      <c r="A30" s="26" t="s">
        <v>171</v>
      </c>
      <c r="B30" s="38"/>
    </row>
    <row r="31" spans="1:2" ht="15.75" customHeight="1">
      <c r="A31" s="26" t="s">
        <v>164</v>
      </c>
      <c r="B31" s="38"/>
    </row>
    <row r="32" spans="1:2" ht="15.75" customHeight="1">
      <c r="A32" s="32" t="s">
        <v>165</v>
      </c>
      <c r="B32" s="33">
        <v>-33912.028094915244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1" sqref="D1"/>
    </sheetView>
  </sheetViews>
  <sheetFormatPr defaultColWidth="9.33203125" defaultRowHeight="11.25"/>
  <cols>
    <col min="1" max="1" width="111.33203125" style="2" customWidth="1"/>
    <col min="2" max="2" width="15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76</v>
      </c>
    </row>
    <row r="5" spans="1:2" ht="15.75" customHeight="1">
      <c r="A5" s="26" t="s">
        <v>126</v>
      </c>
      <c r="B5" s="27">
        <v>75</v>
      </c>
    </row>
    <row r="6" spans="1:2" ht="15.75" customHeight="1">
      <c r="A6" s="26" t="s">
        <v>127</v>
      </c>
      <c r="B6" s="28">
        <v>198.66666666666666</v>
      </c>
    </row>
    <row r="7" spans="1:2" ht="15.75" customHeight="1">
      <c r="A7" s="26" t="s">
        <v>128</v>
      </c>
      <c r="B7" s="29">
        <v>3674.3</v>
      </c>
    </row>
    <row r="8" spans="1:2" ht="15.75" customHeight="1">
      <c r="A8" s="30" t="s">
        <v>129</v>
      </c>
      <c r="B8" s="31">
        <v>44950.192</v>
      </c>
    </row>
    <row r="9" spans="1:2" ht="15.75" customHeight="1">
      <c r="A9" s="32" t="s">
        <v>130</v>
      </c>
      <c r="B9" s="33">
        <v>402975.06</v>
      </c>
    </row>
    <row r="10" spans="1:2" ht="15.75" customHeight="1">
      <c r="A10" s="53" t="s">
        <v>297</v>
      </c>
      <c r="B10" s="33">
        <v>61470.77186440678</v>
      </c>
    </row>
    <row r="11" spans="1:2" ht="15.75" customHeight="1">
      <c r="A11" s="32" t="s">
        <v>131</v>
      </c>
      <c r="B11" s="33">
        <v>341504.28813559323</v>
      </c>
    </row>
    <row r="12" spans="1:2" ht="15.75" customHeight="1">
      <c r="A12" s="32" t="s">
        <v>132</v>
      </c>
      <c r="B12" s="33">
        <v>303410.9050847458</v>
      </c>
    </row>
    <row r="13" spans="1:2" ht="28.5" customHeight="1">
      <c r="A13" s="34" t="s">
        <v>133</v>
      </c>
      <c r="B13" s="35">
        <v>289579.756</v>
      </c>
    </row>
    <row r="14" spans="1:2" ht="15.75" customHeight="1">
      <c r="A14" s="36" t="s">
        <v>134</v>
      </c>
      <c r="B14" s="37">
        <v>237105.737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84722.52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152383.217</v>
      </c>
    </row>
    <row r="23" spans="1:2" ht="15.75" customHeight="1">
      <c r="A23" s="26" t="s">
        <v>149</v>
      </c>
      <c r="B23" s="38"/>
    </row>
    <row r="24" spans="1:2" ht="33" customHeight="1">
      <c r="A24" s="26" t="s">
        <v>150</v>
      </c>
      <c r="B24" s="38"/>
    </row>
    <row r="25" spans="1:2" ht="36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17983.507</v>
      </c>
    </row>
    <row r="30" spans="1:2" ht="15.75" customHeight="1">
      <c r="A30" s="26" t="s">
        <v>238</v>
      </c>
      <c r="B30" s="38"/>
    </row>
    <row r="31" spans="1:2" ht="15.75" customHeight="1">
      <c r="A31" s="36" t="s">
        <v>162</v>
      </c>
      <c r="B31" s="37">
        <v>34490.512</v>
      </c>
    </row>
    <row r="32" spans="1:2" ht="15.75" customHeight="1">
      <c r="A32" s="26" t="s">
        <v>135</v>
      </c>
      <c r="B32" s="38"/>
    </row>
    <row r="33" spans="1:2" ht="49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13831.14908474579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G17" sqref="G17"/>
    </sheetView>
  </sheetViews>
  <sheetFormatPr defaultColWidth="9.33203125" defaultRowHeight="11.25"/>
  <cols>
    <col min="1" max="1" width="109.66015625" style="2" customWidth="1"/>
    <col min="2" max="2" width="1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77</v>
      </c>
    </row>
    <row r="5" spans="1:2" ht="15.75" customHeight="1">
      <c r="A5" s="26" t="s">
        <v>126</v>
      </c>
      <c r="B5" s="27">
        <v>80</v>
      </c>
    </row>
    <row r="6" spans="1:2" ht="15.75" customHeight="1">
      <c r="A6" s="26" t="s">
        <v>127</v>
      </c>
      <c r="B6" s="28">
        <v>163.41666666666666</v>
      </c>
    </row>
    <row r="7" spans="1:2" ht="15.75" customHeight="1">
      <c r="A7" s="26" t="s">
        <v>128</v>
      </c>
      <c r="B7" s="29">
        <v>3240</v>
      </c>
    </row>
    <row r="8" spans="1:2" ht="15.75" customHeight="1">
      <c r="A8" s="30" t="s">
        <v>129</v>
      </c>
      <c r="B8" s="31">
        <v>47640.7392</v>
      </c>
    </row>
    <row r="9" spans="1:2" ht="15.75" customHeight="1">
      <c r="A9" s="32" t="s">
        <v>130</v>
      </c>
      <c r="B9" s="33">
        <v>356780.58</v>
      </c>
    </row>
    <row r="10" spans="1:2" ht="15.75" customHeight="1">
      <c r="A10" s="53" t="s">
        <v>297</v>
      </c>
      <c r="B10" s="33">
        <v>54424.156271186446</v>
      </c>
    </row>
    <row r="11" spans="1:2" ht="15.75" customHeight="1">
      <c r="A11" s="32" t="s">
        <v>131</v>
      </c>
      <c r="B11" s="33">
        <v>302356.4237288136</v>
      </c>
    </row>
    <row r="12" spans="1:2" ht="15.75" customHeight="1">
      <c r="A12" s="32" t="s">
        <v>132</v>
      </c>
      <c r="B12" s="33">
        <v>261982.9159322034</v>
      </c>
    </row>
    <row r="13" spans="1:2" ht="20.25" customHeight="1">
      <c r="A13" s="34" t="s">
        <v>133</v>
      </c>
      <c r="B13" s="35">
        <v>264476.16</v>
      </c>
    </row>
    <row r="14" spans="1:2" ht="15.75" customHeight="1">
      <c r="A14" s="36" t="s">
        <v>134</v>
      </c>
      <c r="B14" s="37">
        <v>222583.79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93404.13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129179.66</v>
      </c>
    </row>
    <row r="24" spans="1:2" ht="15.75" customHeight="1">
      <c r="A24" s="26" t="s">
        <v>149</v>
      </c>
      <c r="B24" s="38"/>
    </row>
    <row r="25" spans="1:2" ht="30" customHeight="1">
      <c r="A25" s="26" t="s">
        <v>150</v>
      </c>
      <c r="B25" s="38"/>
    </row>
    <row r="26" spans="1:2" ht="33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11477.3</v>
      </c>
    </row>
    <row r="31" spans="1:2" ht="15.75" customHeight="1">
      <c r="A31" s="26" t="s">
        <v>240</v>
      </c>
      <c r="B31" s="38"/>
    </row>
    <row r="32" spans="1:2" ht="15.75" customHeight="1">
      <c r="A32" s="36" t="s">
        <v>162</v>
      </c>
      <c r="B32" s="37">
        <v>30415.07</v>
      </c>
    </row>
    <row r="33" spans="1:2" ht="15.75" customHeight="1">
      <c r="A33" s="26" t="s">
        <v>135</v>
      </c>
      <c r="B33" s="38"/>
    </row>
    <row r="34" spans="1:2" ht="48.7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-2493.244067796564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2">
      <selection activeCell="F34" sqref="F34"/>
    </sheetView>
  </sheetViews>
  <sheetFormatPr defaultColWidth="9.33203125" defaultRowHeight="11.25"/>
  <cols>
    <col min="1" max="1" width="110.16015625" style="2" customWidth="1"/>
    <col min="2" max="2" width="16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78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28</v>
      </c>
    </row>
    <row r="7" spans="1:2" ht="15.75" customHeight="1">
      <c r="A7" s="26" t="s">
        <v>128</v>
      </c>
      <c r="B7" s="29">
        <v>546.7</v>
      </c>
    </row>
    <row r="8" spans="1:2" ht="15.75" customHeight="1">
      <c r="A8" s="30" t="s">
        <v>129</v>
      </c>
      <c r="B8" s="31">
        <v>30214.681600000004</v>
      </c>
    </row>
    <row r="9" spans="1:2" ht="15.75" customHeight="1">
      <c r="A9" s="32" t="s">
        <v>130</v>
      </c>
      <c r="B9" s="33">
        <v>49922.76</v>
      </c>
    </row>
    <row r="10" spans="1:2" ht="15.75" customHeight="1">
      <c r="A10" s="53" t="s">
        <v>297</v>
      </c>
      <c r="B10" s="33">
        <v>7615.336271186441</v>
      </c>
    </row>
    <row r="11" spans="1:2" ht="15.75" customHeight="1">
      <c r="A11" s="32" t="s">
        <v>131</v>
      </c>
      <c r="B11" s="33">
        <v>42307.42372881356</v>
      </c>
    </row>
    <row r="12" spans="1:2" ht="15.75" customHeight="1">
      <c r="A12" s="32" t="s">
        <v>132</v>
      </c>
      <c r="B12" s="33">
        <v>16701.7613559322</v>
      </c>
    </row>
    <row r="13" spans="1:2" ht="30.75" customHeight="1">
      <c r="A13" s="34" t="s">
        <v>133</v>
      </c>
      <c r="B13" s="35">
        <v>84543.68200000002</v>
      </c>
    </row>
    <row r="14" spans="1:2" ht="15.75" customHeight="1">
      <c r="A14" s="36" t="s">
        <v>134</v>
      </c>
      <c r="B14" s="37">
        <v>76930.611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26292.57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50638.041</v>
      </c>
    </row>
    <row r="24" spans="1:2" ht="15.75" customHeight="1">
      <c r="A24" s="26" t="s">
        <v>149</v>
      </c>
      <c r="B24" s="38"/>
    </row>
    <row r="25" spans="1:2" ht="28.5" customHeight="1">
      <c r="A25" s="26" t="s">
        <v>150</v>
      </c>
      <c r="B25" s="38"/>
    </row>
    <row r="26" spans="1:2" ht="31.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2479.5130000000004</v>
      </c>
    </row>
    <row r="31" spans="1:2" ht="15.75" customHeight="1">
      <c r="A31" s="26" t="s">
        <v>178</v>
      </c>
      <c r="B31" s="38"/>
    </row>
    <row r="32" spans="1:2" ht="15.75" customHeight="1">
      <c r="A32" s="36" t="s">
        <v>162</v>
      </c>
      <c r="B32" s="37">
        <v>5133.558000000001</v>
      </c>
    </row>
    <row r="33" spans="1:2" ht="15.75" customHeight="1">
      <c r="A33" s="26" t="s">
        <v>135</v>
      </c>
      <c r="B33" s="38"/>
    </row>
    <row r="34" spans="1:2" ht="46.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-67841.92064406781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1" sqref="D1"/>
    </sheetView>
  </sheetViews>
  <sheetFormatPr defaultColWidth="9.33203125" defaultRowHeight="11.25"/>
  <cols>
    <col min="1" max="1" width="109.33203125" style="2" customWidth="1"/>
    <col min="2" max="2" width="16.33203125" style="2" customWidth="1"/>
  </cols>
  <sheetData>
    <row r="1" spans="1:4" ht="15.75" customHeight="1" thickBot="1">
      <c r="A1" s="69" t="s">
        <v>167</v>
      </c>
      <c r="B1" s="69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174</v>
      </c>
    </row>
    <row r="4" spans="1:2" ht="15.75" customHeight="1">
      <c r="A4" s="26" t="s">
        <v>126</v>
      </c>
      <c r="B4" s="27">
        <v>10</v>
      </c>
    </row>
    <row r="5" spans="1:2" ht="15.75" customHeight="1">
      <c r="A5" s="26" t="s">
        <v>127</v>
      </c>
      <c r="B5" s="28">
        <v>17.166666666666668</v>
      </c>
    </row>
    <row r="6" spans="1:2" ht="15.75" customHeight="1">
      <c r="A6" s="26" t="s">
        <v>128</v>
      </c>
      <c r="B6" s="29">
        <v>349.8</v>
      </c>
    </row>
    <row r="7" spans="1:2" ht="15.75" customHeight="1">
      <c r="A7" s="30" t="s">
        <v>129</v>
      </c>
      <c r="B7" s="31">
        <v>8770.1952</v>
      </c>
    </row>
    <row r="8" spans="1:2" ht="15.75" customHeight="1">
      <c r="A8" s="32" t="s">
        <v>130</v>
      </c>
      <c r="B8" s="33">
        <v>32069.76</v>
      </c>
    </row>
    <row r="9" spans="1:2" ht="15.75" customHeight="1">
      <c r="A9" s="53" t="s">
        <v>297</v>
      </c>
      <c r="B9" s="33">
        <v>4891.997288135593</v>
      </c>
    </row>
    <row r="10" spans="1:2" ht="15.75" customHeight="1">
      <c r="A10" s="32" t="s">
        <v>131</v>
      </c>
      <c r="B10" s="33">
        <v>27177.76271186441</v>
      </c>
    </row>
    <row r="11" spans="1:2" ht="15.75" customHeight="1">
      <c r="A11" s="32" t="s">
        <v>132</v>
      </c>
      <c r="B11" s="33">
        <v>19745.393898305087</v>
      </c>
    </row>
    <row r="12" spans="1:2" ht="30" customHeight="1">
      <c r="A12" s="34" t="s">
        <v>133</v>
      </c>
      <c r="B12" s="35">
        <v>48437.512</v>
      </c>
    </row>
    <row r="13" spans="1:2" ht="15.75" customHeight="1">
      <c r="A13" s="36" t="s">
        <v>134</v>
      </c>
      <c r="B13" s="37">
        <v>43548.198000000004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20585.04</v>
      </c>
    </row>
    <row r="16" spans="1:2" ht="15.75" customHeight="1">
      <c r="A16" s="42" t="s">
        <v>138</v>
      </c>
      <c r="B16" s="40"/>
    </row>
    <row r="17" spans="1:2" ht="36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144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22963.158000000003</v>
      </c>
    </row>
    <row r="22" spans="1:2" ht="15.75" customHeight="1">
      <c r="A22" s="26" t="s">
        <v>149</v>
      </c>
      <c r="B22" s="38"/>
    </row>
    <row r="23" spans="1:2" ht="33.75" customHeight="1">
      <c r="A23" s="26" t="s">
        <v>150</v>
      </c>
      <c r="B23" s="38"/>
    </row>
    <row r="24" spans="1:2" ht="32.25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170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1604.642</v>
      </c>
    </row>
    <row r="29" spans="1:2" ht="26.25" customHeight="1">
      <c r="A29" s="26" t="s">
        <v>177</v>
      </c>
      <c r="B29" s="38"/>
    </row>
    <row r="30" spans="1:2" ht="15.75" customHeight="1">
      <c r="A30" s="36" t="s">
        <v>162</v>
      </c>
      <c r="B30" s="37">
        <v>3284.672</v>
      </c>
    </row>
    <row r="31" spans="1:2" ht="15.75" customHeight="1">
      <c r="A31" s="26" t="s">
        <v>135</v>
      </c>
      <c r="B31" s="38"/>
    </row>
    <row r="32" spans="1:2" ht="53.25" customHeight="1">
      <c r="A32" s="26" t="s">
        <v>171</v>
      </c>
      <c r="B32" s="38"/>
    </row>
    <row r="33" spans="1:2" ht="26.25" customHeight="1">
      <c r="A33" s="26" t="s">
        <v>164</v>
      </c>
      <c r="B33" s="38"/>
    </row>
    <row r="34" spans="1:2" ht="15.75" customHeight="1">
      <c r="A34" s="32" t="s">
        <v>165</v>
      </c>
      <c r="B34" s="33">
        <v>-28692.118101694916</v>
      </c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E10" sqref="E10:E12"/>
    </sheetView>
  </sheetViews>
  <sheetFormatPr defaultColWidth="9.33203125" defaultRowHeight="11.25"/>
  <cols>
    <col min="1" max="1" width="111.5" style="2" customWidth="1"/>
    <col min="2" max="2" width="15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239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39.666666666666664</v>
      </c>
    </row>
    <row r="7" spans="1:2" ht="15.75" customHeight="1">
      <c r="A7" s="26" t="s">
        <v>128</v>
      </c>
      <c r="B7" s="29">
        <v>547.5</v>
      </c>
    </row>
    <row r="8" spans="1:2" ht="15.75" customHeight="1">
      <c r="A8" s="30" t="s">
        <v>129</v>
      </c>
      <c r="B8" s="31">
        <v>17162.0192</v>
      </c>
    </row>
    <row r="9" spans="1:2" ht="15.75" customHeight="1">
      <c r="A9" s="32" t="s">
        <v>130</v>
      </c>
      <c r="B9" s="33">
        <v>50074.02</v>
      </c>
    </row>
    <row r="10" spans="1:2" ht="15.75" customHeight="1">
      <c r="A10" s="53" t="s">
        <v>297</v>
      </c>
      <c r="B10" s="33">
        <v>7638.409830508474</v>
      </c>
    </row>
    <row r="11" spans="1:2" ht="15.75" customHeight="1">
      <c r="A11" s="32" t="s">
        <v>131</v>
      </c>
      <c r="B11" s="33">
        <v>42435.61016949153</v>
      </c>
    </row>
    <row r="12" spans="1:2" ht="15.75" customHeight="1">
      <c r="A12" s="32" t="s">
        <v>132</v>
      </c>
      <c r="B12" s="33">
        <v>27891.526101694915</v>
      </c>
    </row>
    <row r="13" spans="1:2" ht="28.5" customHeight="1">
      <c r="A13" s="34" t="s">
        <v>133</v>
      </c>
      <c r="B13" s="35">
        <v>80713.78799999999</v>
      </c>
    </row>
    <row r="14" spans="1:2" ht="15.75" customHeight="1">
      <c r="A14" s="36" t="s">
        <v>134</v>
      </c>
      <c r="B14" s="37">
        <v>73686.33299999998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26004.69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47681.643</v>
      </c>
    </row>
    <row r="24" spans="1:2" ht="15.75" customHeight="1">
      <c r="A24" s="26" t="s">
        <v>149</v>
      </c>
      <c r="B24" s="38"/>
    </row>
    <row r="25" spans="1:2" ht="30.75" customHeight="1">
      <c r="A25" s="26" t="s">
        <v>150</v>
      </c>
      <c r="B25" s="38"/>
    </row>
    <row r="26" spans="1:2" ht="29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1890.345</v>
      </c>
    </row>
    <row r="31" spans="1:2" ht="15.75" customHeight="1">
      <c r="A31" s="26" t="s">
        <v>161</v>
      </c>
      <c r="B31" s="38"/>
    </row>
    <row r="32" spans="1:2" ht="15.75" customHeight="1">
      <c r="A32" s="36" t="s">
        <v>162</v>
      </c>
      <c r="B32" s="37">
        <v>5137.11</v>
      </c>
    </row>
    <row r="33" spans="1:2" ht="15.75" customHeight="1">
      <c r="A33" s="26" t="s">
        <v>135</v>
      </c>
      <c r="B33" s="38"/>
    </row>
    <row r="34" spans="1:2" ht="55.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-52822.26189830507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7">
      <selection activeCell="B31" sqref="B31:B32"/>
    </sheetView>
  </sheetViews>
  <sheetFormatPr defaultColWidth="9.33203125" defaultRowHeight="11.25"/>
  <cols>
    <col min="1" max="1" width="108.83203125" style="2" customWidth="1"/>
    <col min="2" max="2" width="17.6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243</v>
      </c>
    </row>
    <row r="5" spans="1:2" ht="15.75" customHeight="1">
      <c r="A5" s="26" t="s">
        <v>126</v>
      </c>
      <c r="B5" s="27">
        <v>17</v>
      </c>
    </row>
    <row r="6" spans="1:2" ht="15.75" customHeight="1">
      <c r="A6" s="26" t="s">
        <v>127</v>
      </c>
      <c r="B6" s="28">
        <v>30</v>
      </c>
    </row>
    <row r="7" spans="1:2" ht="15.75" customHeight="1">
      <c r="A7" s="26" t="s">
        <v>128</v>
      </c>
      <c r="B7" s="29">
        <v>732.5</v>
      </c>
    </row>
    <row r="8" spans="1:2" ht="15.75" customHeight="1">
      <c r="A8" s="30" t="s">
        <v>129</v>
      </c>
      <c r="B8" s="31">
        <v>7959.2128</v>
      </c>
    </row>
    <row r="9" spans="1:2" ht="15.75" customHeight="1">
      <c r="A9" s="32" t="s">
        <v>130</v>
      </c>
      <c r="B9" s="33">
        <v>80399.94</v>
      </c>
    </row>
    <row r="10" spans="1:2" ht="15.75" customHeight="1">
      <c r="A10" s="53" t="s">
        <v>297</v>
      </c>
      <c r="B10" s="33">
        <v>12264.397627118644</v>
      </c>
    </row>
    <row r="11" spans="1:2" ht="15.75" customHeight="1">
      <c r="A11" s="32" t="s">
        <v>131</v>
      </c>
      <c r="B11" s="33">
        <v>68135.54237288136</v>
      </c>
    </row>
    <row r="12" spans="1:2" ht="15.75" customHeight="1">
      <c r="A12" s="32" t="s">
        <v>132</v>
      </c>
      <c r="B12" s="33">
        <v>61390.446779661026</v>
      </c>
    </row>
    <row r="13" spans="1:2" ht="27.75" customHeight="1">
      <c r="A13" s="34" t="s">
        <v>133</v>
      </c>
      <c r="B13" s="35">
        <v>51555.95</v>
      </c>
    </row>
    <row r="14" spans="1:2" ht="15.75" customHeight="1">
      <c r="A14" s="36" t="s">
        <v>134</v>
      </c>
      <c r="B14" s="37">
        <v>39849.335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17881.66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21967.675</v>
      </c>
    </row>
    <row r="23" spans="1:2" ht="15.75" customHeight="1">
      <c r="A23" s="26" t="s">
        <v>149</v>
      </c>
      <c r="B23" s="38"/>
    </row>
    <row r="24" spans="1:2" ht="30" customHeight="1">
      <c r="A24" s="26" t="s">
        <v>150</v>
      </c>
      <c r="B24" s="38"/>
    </row>
    <row r="25" spans="1:2" ht="27" customHeight="1">
      <c r="A25" s="26" t="s">
        <v>151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4832.8150000000005</v>
      </c>
    </row>
    <row r="28" spans="1:2" ht="15.75" customHeight="1">
      <c r="A28" s="26" t="s">
        <v>161</v>
      </c>
      <c r="B28" s="38"/>
    </row>
    <row r="29" spans="1:2" ht="15.75" customHeight="1">
      <c r="A29" s="36" t="s">
        <v>162</v>
      </c>
      <c r="B29" s="37">
        <v>6873.8</v>
      </c>
    </row>
    <row r="30" spans="1:2" ht="15.75" customHeight="1">
      <c r="A30" s="26" t="s">
        <v>163</v>
      </c>
      <c r="B30" s="38"/>
    </row>
    <row r="31" spans="1:2" ht="42.7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9834.496779661029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7" sqref="E7"/>
    </sheetView>
  </sheetViews>
  <sheetFormatPr defaultColWidth="9.33203125" defaultRowHeight="11.25"/>
  <cols>
    <col min="1" max="1" width="108" style="2" customWidth="1"/>
    <col min="2" max="2" width="17.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244</v>
      </c>
    </row>
    <row r="5" spans="1:2" ht="15.75" customHeight="1">
      <c r="A5" s="26" t="s">
        <v>126</v>
      </c>
      <c r="B5" s="27">
        <v>70</v>
      </c>
    </row>
    <row r="6" spans="1:2" ht="15.75" customHeight="1">
      <c r="A6" s="26" t="s">
        <v>127</v>
      </c>
      <c r="B6" s="28">
        <v>179.33333333333334</v>
      </c>
    </row>
    <row r="7" spans="1:2" ht="15.75" customHeight="1">
      <c r="A7" s="26" t="s">
        <v>128</v>
      </c>
      <c r="B7" s="29">
        <v>3078.9</v>
      </c>
    </row>
    <row r="8" spans="1:2" ht="15.75" customHeight="1">
      <c r="A8" s="30" t="s">
        <v>129</v>
      </c>
      <c r="B8" s="31">
        <v>76577.4848</v>
      </c>
    </row>
    <row r="9" spans="1:2" ht="15.75" customHeight="1">
      <c r="A9" s="32" t="s">
        <v>130</v>
      </c>
      <c r="B9" s="33">
        <v>338249.22</v>
      </c>
    </row>
    <row r="10" spans="1:2" ht="15.75" customHeight="1">
      <c r="A10" s="53" t="s">
        <v>297</v>
      </c>
      <c r="B10" s="33">
        <v>51597.33864406779</v>
      </c>
    </row>
    <row r="11" spans="1:2" ht="15.75" customHeight="1">
      <c r="A11" s="32" t="s">
        <v>131</v>
      </c>
      <c r="B11" s="33">
        <v>286651.8813559322</v>
      </c>
    </row>
    <row r="12" spans="1:2" ht="15.75" customHeight="1">
      <c r="A12" s="32" t="s">
        <v>132</v>
      </c>
      <c r="B12" s="33">
        <v>221755.70779661016</v>
      </c>
    </row>
    <row r="13" spans="1:2" ht="21" customHeight="1">
      <c r="A13" s="34" t="s">
        <v>133</v>
      </c>
      <c r="B13" s="35">
        <v>209888.858</v>
      </c>
    </row>
    <row r="14" spans="1:2" ht="15.75" customHeight="1">
      <c r="A14" s="36" t="s">
        <v>134</v>
      </c>
      <c r="B14" s="37">
        <v>165537.701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70433.08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95104.621</v>
      </c>
    </row>
    <row r="23" spans="1:2" ht="15.75" customHeight="1">
      <c r="A23" s="26" t="s">
        <v>149</v>
      </c>
      <c r="B23" s="38"/>
    </row>
    <row r="24" spans="1:2" ht="27" customHeight="1">
      <c r="A24" s="26" t="s">
        <v>150</v>
      </c>
      <c r="B24" s="38"/>
    </row>
    <row r="25" spans="1:2" ht="35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15447.891000000001</v>
      </c>
    </row>
    <row r="29" spans="1:2" ht="30" customHeight="1">
      <c r="A29" s="26" t="s">
        <v>241</v>
      </c>
      <c r="B29" s="38"/>
    </row>
    <row r="30" spans="1:2" ht="15.75" customHeight="1">
      <c r="A30" s="36" t="s">
        <v>162</v>
      </c>
      <c r="B30" s="37">
        <v>28903.266000000003</v>
      </c>
    </row>
    <row r="31" spans="1:2" ht="15.75" customHeight="1">
      <c r="A31" s="26" t="s">
        <v>163</v>
      </c>
      <c r="B31" s="38"/>
    </row>
    <row r="32" spans="1:2" ht="47.2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11866.849796610157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B22" sqref="A16:B22"/>
    </sheetView>
  </sheetViews>
  <sheetFormatPr defaultColWidth="9.33203125" defaultRowHeight="11.25"/>
  <cols>
    <col min="1" max="1" width="106.83203125" style="2" customWidth="1"/>
    <col min="2" max="2" width="20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245</v>
      </c>
    </row>
    <row r="5" spans="1:2" ht="15.75" customHeight="1">
      <c r="A5" s="26" t="s">
        <v>126</v>
      </c>
      <c r="B5" s="27">
        <v>56</v>
      </c>
    </row>
    <row r="6" spans="1:2" ht="15.75" customHeight="1">
      <c r="A6" s="26" t="s">
        <v>127</v>
      </c>
      <c r="B6" s="28">
        <v>155.66666666666666</v>
      </c>
    </row>
    <row r="7" spans="1:2" ht="15.75" customHeight="1">
      <c r="A7" s="26" t="s">
        <v>128</v>
      </c>
      <c r="B7" s="29">
        <v>2699.4</v>
      </c>
    </row>
    <row r="8" spans="1:2" ht="15.75" customHeight="1">
      <c r="A8" s="30" t="s">
        <v>129</v>
      </c>
      <c r="B8" s="31">
        <v>153135.5104</v>
      </c>
    </row>
    <row r="9" spans="1:2" ht="15.75" customHeight="1">
      <c r="A9" s="32" t="s">
        <v>130</v>
      </c>
      <c r="B9" s="33">
        <v>297145.56</v>
      </c>
    </row>
    <row r="10" spans="1:2" ht="15.75" customHeight="1">
      <c r="A10" s="53" t="s">
        <v>297</v>
      </c>
      <c r="B10" s="33">
        <v>45327.288813559324</v>
      </c>
    </row>
    <row r="11" spans="1:2" ht="15.75" customHeight="1">
      <c r="A11" s="32" t="s">
        <v>131</v>
      </c>
      <c r="B11" s="33">
        <v>251818.2711864407</v>
      </c>
    </row>
    <row r="12" spans="1:2" ht="15.75" customHeight="1">
      <c r="A12" s="32" t="s">
        <v>132</v>
      </c>
      <c r="B12" s="33">
        <v>122042.41491525424</v>
      </c>
    </row>
    <row r="13" spans="1:2" ht="24" customHeight="1">
      <c r="A13" s="34" t="s">
        <v>133</v>
      </c>
      <c r="B13" s="35">
        <v>320142.538</v>
      </c>
    </row>
    <row r="14" spans="1:2" ht="15.75" customHeight="1">
      <c r="A14" s="36" t="s">
        <v>134</v>
      </c>
      <c r="B14" s="37">
        <v>153601.256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60075.15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93526.106</v>
      </c>
    </row>
    <row r="23" spans="1:2" ht="15.75" customHeight="1">
      <c r="A23" s="26" t="s">
        <v>149</v>
      </c>
      <c r="B23" s="38"/>
    </row>
    <row r="24" spans="1:2" ht="36" customHeight="1">
      <c r="A24" s="26" t="s">
        <v>150</v>
      </c>
      <c r="B24" s="38"/>
    </row>
    <row r="25" spans="1:2" ht="34.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141203.026</v>
      </c>
    </row>
    <row r="29" spans="1:2" ht="15.75" customHeight="1">
      <c r="A29" s="26" t="s">
        <v>154</v>
      </c>
      <c r="B29" s="38"/>
    </row>
    <row r="30" spans="1:2" ht="15.75" customHeight="1">
      <c r="A30" s="32" t="s">
        <v>155</v>
      </c>
      <c r="B30" s="43">
        <v>114940.03</v>
      </c>
    </row>
    <row r="31" spans="1:2" ht="15.75" customHeight="1">
      <c r="A31" s="26" t="s">
        <v>157</v>
      </c>
      <c r="B31" s="38"/>
    </row>
    <row r="32" spans="1:2" ht="15.75" customHeight="1">
      <c r="A32" s="32" t="s">
        <v>160</v>
      </c>
      <c r="B32" s="43">
        <v>26262.996</v>
      </c>
    </row>
    <row r="33" spans="1:2" ht="34.5" customHeight="1">
      <c r="A33" s="26" t="s">
        <v>242</v>
      </c>
      <c r="B33" s="38"/>
    </row>
    <row r="34" spans="1:2" ht="15.75" customHeight="1">
      <c r="A34" s="36" t="s">
        <v>162</v>
      </c>
      <c r="B34" s="37">
        <v>25338.256</v>
      </c>
    </row>
    <row r="35" spans="1:2" ht="15.75" customHeight="1">
      <c r="A35" s="26" t="s">
        <v>163</v>
      </c>
      <c r="B35" s="38"/>
    </row>
    <row r="36" spans="1:2" ht="46.5" customHeight="1">
      <c r="A36" s="26" t="s">
        <v>171</v>
      </c>
      <c r="B36" s="38"/>
    </row>
    <row r="37" spans="1:2" ht="15.75" customHeight="1">
      <c r="A37" s="26" t="s">
        <v>164</v>
      </c>
      <c r="B37" s="38"/>
    </row>
    <row r="38" spans="1:2" ht="15.75" customHeight="1">
      <c r="A38" s="32" t="s">
        <v>165</v>
      </c>
      <c r="B38" s="33">
        <v>-198100.12308474578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8">
      <selection activeCell="D28" sqref="D28"/>
    </sheetView>
  </sheetViews>
  <sheetFormatPr defaultColWidth="9.33203125" defaultRowHeight="11.25"/>
  <cols>
    <col min="1" max="1" width="111.83203125" style="2" customWidth="1"/>
    <col min="2" max="2" width="1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83</v>
      </c>
    </row>
    <row r="5" spans="1:2" ht="15.75" customHeight="1">
      <c r="A5" s="26" t="s">
        <v>126</v>
      </c>
      <c r="B5" s="27">
        <v>80</v>
      </c>
    </row>
    <row r="6" spans="1:2" ht="15.75" customHeight="1">
      <c r="A6" s="26" t="s">
        <v>127</v>
      </c>
      <c r="B6" s="28">
        <v>229</v>
      </c>
    </row>
    <row r="7" spans="1:2" ht="15.75" customHeight="1">
      <c r="A7" s="26" t="s">
        <v>128</v>
      </c>
      <c r="B7" s="29">
        <v>3818.3</v>
      </c>
    </row>
    <row r="8" spans="1:2" ht="15.75" customHeight="1">
      <c r="A8" s="30" t="s">
        <v>129</v>
      </c>
      <c r="B8" s="31">
        <v>115410.36480000001</v>
      </c>
    </row>
    <row r="9" spans="1:2" ht="15.75" customHeight="1">
      <c r="A9" s="32" t="s">
        <v>130</v>
      </c>
      <c r="B9" s="33">
        <v>418229.64</v>
      </c>
    </row>
    <row r="10" spans="1:2" ht="15.75" customHeight="1">
      <c r="A10" s="53" t="s">
        <v>297</v>
      </c>
      <c r="B10" s="33">
        <v>63797.74169491526</v>
      </c>
    </row>
    <row r="11" spans="1:2" ht="15.75" customHeight="1">
      <c r="A11" s="32" t="s">
        <v>131</v>
      </c>
      <c r="B11" s="33">
        <v>354431.8983050848</v>
      </c>
    </row>
    <row r="12" spans="1:2" ht="15.75" customHeight="1">
      <c r="A12" s="32" t="s">
        <v>132</v>
      </c>
      <c r="B12" s="33">
        <v>256626.50440677968</v>
      </c>
    </row>
    <row r="13" spans="1:2" ht="25.5" customHeight="1">
      <c r="A13" s="34" t="s">
        <v>133</v>
      </c>
      <c r="B13" s="35">
        <v>394675.976</v>
      </c>
    </row>
    <row r="14" spans="1:2" ht="15.75" customHeight="1">
      <c r="A14" s="36" t="s">
        <v>134</v>
      </c>
      <c r="B14" s="37">
        <v>232324.827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103451.09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128873.737</v>
      </c>
    </row>
    <row r="24" spans="1:2" ht="15.75" customHeight="1">
      <c r="A24" s="26" t="s">
        <v>149</v>
      </c>
      <c r="B24" s="38"/>
    </row>
    <row r="25" spans="1:2" ht="35.25" customHeight="1">
      <c r="A25" s="26" t="s">
        <v>150</v>
      </c>
      <c r="B25" s="38"/>
    </row>
    <row r="26" spans="1:2" ht="33.7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126508.847</v>
      </c>
    </row>
    <row r="30" spans="1:2" ht="15.75" customHeight="1">
      <c r="A30" s="26" t="s">
        <v>154</v>
      </c>
      <c r="B30" s="38"/>
    </row>
    <row r="31" spans="1:2" ht="15.75" customHeight="1">
      <c r="A31" s="41" t="s">
        <v>155</v>
      </c>
      <c r="B31" s="40">
        <v>110172.67</v>
      </c>
    </row>
    <row r="32" spans="1:2" ht="15.75" customHeight="1">
      <c r="A32" s="42" t="s">
        <v>157</v>
      </c>
      <c r="B32" s="40"/>
    </row>
    <row r="33" spans="1:2" ht="15.75" customHeight="1">
      <c r="A33" s="41" t="s">
        <v>160</v>
      </c>
      <c r="B33" s="40">
        <v>16336.177</v>
      </c>
    </row>
    <row r="34" spans="1:2" ht="31.5" customHeight="1">
      <c r="A34" s="26" t="s">
        <v>246</v>
      </c>
      <c r="B34" s="38"/>
    </row>
    <row r="35" spans="1:2" ht="15.75" customHeight="1">
      <c r="A35" s="36" t="s">
        <v>162</v>
      </c>
      <c r="B35" s="37">
        <v>35842.302</v>
      </c>
    </row>
    <row r="36" spans="1:2" ht="15.75" customHeight="1">
      <c r="A36" s="26" t="s">
        <v>163</v>
      </c>
      <c r="B36" s="38"/>
    </row>
    <row r="37" spans="1:2" ht="45" customHeight="1">
      <c r="A37" s="26" t="s">
        <v>171</v>
      </c>
      <c r="B37" s="38"/>
    </row>
    <row r="38" spans="1:2" ht="15.75" customHeight="1">
      <c r="A38" s="26" t="s">
        <v>164</v>
      </c>
      <c r="B38" s="38"/>
    </row>
    <row r="39" spans="1:2" ht="15.75" customHeight="1">
      <c r="A39" s="32" t="s">
        <v>165</v>
      </c>
      <c r="B39" s="33">
        <v>-138049.47159322034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B33" sqref="B33:B34"/>
    </sheetView>
  </sheetViews>
  <sheetFormatPr defaultColWidth="9.33203125" defaultRowHeight="11.25"/>
  <cols>
    <col min="1" max="1" width="111.66015625" style="2" customWidth="1"/>
    <col min="2" max="2" width="1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84</v>
      </c>
    </row>
    <row r="5" spans="1:2" ht="15.75" customHeight="1">
      <c r="A5" s="26" t="s">
        <v>126</v>
      </c>
      <c r="B5" s="27">
        <v>70</v>
      </c>
    </row>
    <row r="6" spans="1:2" ht="15.75" customHeight="1">
      <c r="A6" s="26" t="s">
        <v>127</v>
      </c>
      <c r="B6" s="28">
        <v>189.16666666666666</v>
      </c>
    </row>
    <row r="7" spans="1:2" ht="15.75" customHeight="1">
      <c r="A7" s="26" t="s">
        <v>128</v>
      </c>
      <c r="B7" s="29">
        <v>3356.57</v>
      </c>
    </row>
    <row r="8" spans="1:2" ht="15.75" customHeight="1">
      <c r="A8" s="30" t="s">
        <v>129</v>
      </c>
      <c r="B8" s="31">
        <v>52351.2704</v>
      </c>
    </row>
    <row r="9" spans="1:2" ht="15.75" customHeight="1">
      <c r="A9" s="32" t="s">
        <v>130</v>
      </c>
      <c r="B9" s="33">
        <v>368486.46</v>
      </c>
    </row>
    <row r="10" spans="1:2" ht="15.75" customHeight="1">
      <c r="A10" s="53" t="s">
        <v>297</v>
      </c>
      <c r="B10" s="33">
        <v>56209.798983050845</v>
      </c>
    </row>
    <row r="11" spans="1:2" ht="15.75" customHeight="1">
      <c r="A11" s="32" t="s">
        <v>131</v>
      </c>
      <c r="B11" s="33">
        <v>312276.66101694916</v>
      </c>
    </row>
    <row r="12" spans="1:2" ht="15.75" customHeight="1">
      <c r="A12" s="32" t="s">
        <v>132</v>
      </c>
      <c r="B12" s="33">
        <v>267911.17762711865</v>
      </c>
    </row>
    <row r="13" spans="1:2" ht="24" customHeight="1">
      <c r="A13" s="34" t="s">
        <v>133</v>
      </c>
      <c r="B13" s="35">
        <v>249031.3674</v>
      </c>
    </row>
    <row r="14" spans="1:2" ht="15.75" customHeight="1">
      <c r="A14" s="36" t="s">
        <v>134</v>
      </c>
      <c r="B14" s="37">
        <v>199745.26429999998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90300.02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109445.24429999999</v>
      </c>
    </row>
    <row r="24" spans="1:2" ht="15.75" customHeight="1">
      <c r="A24" s="26" t="s">
        <v>149</v>
      </c>
      <c r="B24" s="38"/>
    </row>
    <row r="25" spans="1:2" ht="26.25" customHeight="1">
      <c r="A25" s="26" t="s">
        <v>150</v>
      </c>
      <c r="B25" s="38"/>
    </row>
    <row r="26" spans="1:2" ht="36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17878.512300000002</v>
      </c>
    </row>
    <row r="30" spans="1:2" ht="15.75" customHeight="1">
      <c r="A30" s="26" t="s">
        <v>247</v>
      </c>
      <c r="B30" s="38"/>
    </row>
    <row r="31" spans="1:2" ht="15.75" customHeight="1">
      <c r="A31" s="36" t="s">
        <v>162</v>
      </c>
      <c r="B31" s="37">
        <v>31407.590799999998</v>
      </c>
    </row>
    <row r="32" spans="1:2" ht="15.75" customHeight="1">
      <c r="A32" s="26" t="s">
        <v>163</v>
      </c>
      <c r="B32" s="38"/>
    </row>
    <row r="33" spans="1:2" ht="47.2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18879.810227118665</v>
      </c>
    </row>
    <row r="36" spans="1:2" ht="12.75">
      <c r="A36" s="3"/>
      <c r="B36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20" sqref="E20"/>
    </sheetView>
  </sheetViews>
  <sheetFormatPr defaultColWidth="9.33203125" defaultRowHeight="11.25"/>
  <cols>
    <col min="1" max="1" width="112.832031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85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25.75</v>
      </c>
    </row>
    <row r="7" spans="1:2" ht="15.75" customHeight="1">
      <c r="A7" s="26" t="s">
        <v>128</v>
      </c>
      <c r="B7" s="29">
        <v>538.2</v>
      </c>
    </row>
    <row r="8" spans="1:2" ht="15.75" customHeight="1">
      <c r="A8" s="30" t="s">
        <v>129</v>
      </c>
      <c r="B8" s="31">
        <v>26767.3536</v>
      </c>
    </row>
    <row r="9" spans="1:2" ht="15.75" customHeight="1">
      <c r="A9" s="32" t="s">
        <v>130</v>
      </c>
      <c r="B9" s="33">
        <v>48784.05</v>
      </c>
    </row>
    <row r="10" spans="1:2" ht="15.75" customHeight="1">
      <c r="A10" s="53" t="s">
        <v>297</v>
      </c>
      <c r="B10" s="33">
        <v>7441.634745762712</v>
      </c>
    </row>
    <row r="11" spans="1:2" ht="15.75" customHeight="1">
      <c r="A11" s="32" t="s">
        <v>131</v>
      </c>
      <c r="B11" s="33">
        <v>41342.41525423729</v>
      </c>
    </row>
    <row r="12" spans="1:2" ht="15.75" customHeight="1">
      <c r="A12" s="32" t="s">
        <v>132</v>
      </c>
      <c r="B12" s="33">
        <v>18658.217288135595</v>
      </c>
    </row>
    <row r="13" spans="1:2" ht="24.75" customHeight="1">
      <c r="A13" s="34" t="s">
        <v>133</v>
      </c>
      <c r="B13" s="35">
        <v>81205.14199999999</v>
      </c>
    </row>
    <row r="14" spans="1:2" ht="15.75" customHeight="1">
      <c r="A14" s="36" t="s">
        <v>134</v>
      </c>
      <c r="B14" s="37">
        <v>72706.23599999999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25303.5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47402.736</v>
      </c>
    </row>
    <row r="24" spans="1:2" ht="15.75" customHeight="1">
      <c r="A24" s="26" t="s">
        <v>149</v>
      </c>
      <c r="B24" s="38"/>
    </row>
    <row r="25" spans="1:2" ht="28.5" customHeight="1">
      <c r="A25" s="26" t="s">
        <v>150</v>
      </c>
      <c r="B25" s="38"/>
    </row>
    <row r="26" spans="1:2" ht="32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3447.598</v>
      </c>
    </row>
    <row r="31" spans="1:2" ht="21.75" customHeight="1">
      <c r="A31" s="26" t="s">
        <v>248</v>
      </c>
      <c r="B31" s="38"/>
    </row>
    <row r="32" spans="1:2" ht="15.75" customHeight="1">
      <c r="A32" s="36" t="s">
        <v>162</v>
      </c>
      <c r="B32" s="37">
        <v>5051.308000000001</v>
      </c>
    </row>
    <row r="33" spans="1:2" ht="15.75" customHeight="1">
      <c r="A33" s="26" t="s">
        <v>163</v>
      </c>
      <c r="B33" s="38"/>
    </row>
    <row r="34" spans="1:2" ht="44.2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-62546.9247118644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C39" sqref="C39"/>
    </sheetView>
  </sheetViews>
  <sheetFormatPr defaultColWidth="9.33203125" defaultRowHeight="11.25"/>
  <cols>
    <col min="1" max="1" width="110.832031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86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45.666666666666664</v>
      </c>
    </row>
    <row r="7" spans="1:2" ht="15.75" customHeight="1">
      <c r="A7" s="26" t="s">
        <v>128</v>
      </c>
      <c r="B7" s="29">
        <v>533.8</v>
      </c>
    </row>
    <row r="8" spans="1:2" ht="15.75" customHeight="1">
      <c r="A8" s="30" t="s">
        <v>129</v>
      </c>
      <c r="B8" s="31">
        <v>9128.2592</v>
      </c>
    </row>
    <row r="9" spans="1:2" ht="15.75" customHeight="1">
      <c r="A9" s="32" t="s">
        <v>130</v>
      </c>
      <c r="B9" s="33">
        <v>48939.12</v>
      </c>
    </row>
    <row r="10" spans="1:2" ht="15.75" customHeight="1">
      <c r="A10" s="53" t="s">
        <v>297</v>
      </c>
      <c r="B10" s="33">
        <v>7465.289491525425</v>
      </c>
    </row>
    <row r="11" spans="1:2" ht="15.75" customHeight="1">
      <c r="A11" s="32" t="s">
        <v>131</v>
      </c>
      <c r="B11" s="33">
        <v>41473.83050847458</v>
      </c>
    </row>
    <row r="12" spans="1:2" ht="15.75" customHeight="1">
      <c r="A12" s="32" t="s">
        <v>132</v>
      </c>
      <c r="B12" s="33">
        <v>33738.01762711865</v>
      </c>
    </row>
    <row r="13" spans="1:2" ht="27" customHeight="1">
      <c r="A13" s="34" t="s">
        <v>133</v>
      </c>
      <c r="B13" s="35">
        <v>92895.854</v>
      </c>
    </row>
    <row r="14" spans="1:2" ht="15.75" customHeight="1">
      <c r="A14" s="36" t="s">
        <v>134</v>
      </c>
      <c r="B14" s="37">
        <v>84757.14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35610.69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49146.45</v>
      </c>
    </row>
    <row r="24" spans="1:2" ht="15.75" customHeight="1">
      <c r="A24" s="26" t="s">
        <v>149</v>
      </c>
      <c r="B24" s="38"/>
    </row>
    <row r="25" spans="1:2" ht="37.5" customHeight="1">
      <c r="A25" s="26" t="s">
        <v>150</v>
      </c>
      <c r="B25" s="38"/>
    </row>
    <row r="26" spans="1:2" ht="29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170</v>
      </c>
      <c r="B28" s="38"/>
    </row>
    <row r="29" spans="1:2" ht="15.75" customHeight="1">
      <c r="A29" s="26" t="s">
        <v>152</v>
      </c>
      <c r="B29" s="38"/>
    </row>
    <row r="30" spans="1:2" ht="15.75" customHeight="1">
      <c r="A30" s="36" t="s">
        <v>153</v>
      </c>
      <c r="B30" s="37">
        <v>3126.732</v>
      </c>
    </row>
    <row r="31" spans="1:2" ht="15.75" customHeight="1">
      <c r="A31" s="26" t="s">
        <v>216</v>
      </c>
      <c r="B31" s="38"/>
    </row>
    <row r="32" spans="1:2" ht="15.75" customHeight="1">
      <c r="A32" s="36" t="s">
        <v>162</v>
      </c>
      <c r="B32" s="37">
        <v>5011.982</v>
      </c>
    </row>
    <row r="33" spans="1:2" ht="15.75" customHeight="1">
      <c r="A33" s="26" t="s">
        <v>163</v>
      </c>
      <c r="B33" s="38"/>
    </row>
    <row r="34" spans="1:2" ht="47.25" customHeight="1">
      <c r="A34" s="26" t="s">
        <v>171</v>
      </c>
      <c r="B34" s="38"/>
    </row>
    <row r="35" spans="1:2" ht="15.75" customHeight="1">
      <c r="A35" s="26" t="s">
        <v>164</v>
      </c>
      <c r="B35" s="38"/>
    </row>
    <row r="36" spans="1:2" ht="15.75" customHeight="1">
      <c r="A36" s="32" t="s">
        <v>165</v>
      </c>
      <c r="B36" s="33">
        <v>-59157.83637288136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34" sqref="F34"/>
    </sheetView>
  </sheetViews>
  <sheetFormatPr defaultColWidth="9.33203125" defaultRowHeight="11.25"/>
  <cols>
    <col min="1" max="1" width="111.5" style="2" customWidth="1"/>
    <col min="2" max="2" width="1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87</v>
      </c>
    </row>
    <row r="5" spans="1:2" ht="15.75" customHeight="1">
      <c r="A5" s="26" t="s">
        <v>126</v>
      </c>
      <c r="B5" s="27">
        <v>67</v>
      </c>
    </row>
    <row r="6" spans="1:2" ht="15.75" customHeight="1">
      <c r="A6" s="26" t="s">
        <v>127</v>
      </c>
      <c r="B6" s="28">
        <v>142.33333333333334</v>
      </c>
    </row>
    <row r="7" spans="1:2" ht="15.75" customHeight="1">
      <c r="A7" s="26" t="s">
        <v>128</v>
      </c>
      <c r="B7" s="29">
        <v>2928.4</v>
      </c>
    </row>
    <row r="8" spans="1:2" ht="15.75" customHeight="1">
      <c r="A8" s="30" t="s">
        <v>129</v>
      </c>
      <c r="B8" s="31">
        <v>60677.8547</v>
      </c>
    </row>
    <row r="9" spans="1:2" ht="15.75" customHeight="1">
      <c r="A9" s="32" t="s">
        <v>130</v>
      </c>
      <c r="B9" s="33">
        <v>446232.74</v>
      </c>
    </row>
    <row r="10" spans="1:2" ht="15.75" customHeight="1">
      <c r="A10" s="53" t="s">
        <v>297</v>
      </c>
      <c r="B10" s="33">
        <v>68069.40101694915</v>
      </c>
    </row>
    <row r="11" spans="1:2" ht="15.75" customHeight="1">
      <c r="A11" s="32" t="s">
        <v>131</v>
      </c>
      <c r="B11" s="33">
        <v>378163.33898305084</v>
      </c>
    </row>
    <row r="12" spans="1:2" ht="15.75" customHeight="1">
      <c r="A12" s="32" t="s">
        <v>132</v>
      </c>
      <c r="B12" s="33">
        <v>326741.42822033894</v>
      </c>
    </row>
    <row r="13" spans="1:2" ht="24" customHeight="1">
      <c r="A13" s="34" t="s">
        <v>133</v>
      </c>
      <c r="B13" s="35">
        <v>335988.608</v>
      </c>
    </row>
    <row r="14" spans="1:2" ht="15.75" customHeight="1">
      <c r="A14" s="36" t="s">
        <v>134</v>
      </c>
      <c r="B14" s="37">
        <v>296742.346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189612.46</v>
      </c>
    </row>
    <row r="17" spans="1:2" ht="15.75" customHeight="1">
      <c r="A17" s="42" t="s">
        <v>137</v>
      </c>
      <c r="B17" s="40"/>
    </row>
    <row r="18" spans="1:2" ht="15.75" customHeight="1">
      <c r="A18" s="42" t="s">
        <v>138</v>
      </c>
      <c r="B18" s="40"/>
    </row>
    <row r="19" spans="1:2" ht="15.75" customHeight="1">
      <c r="A19" s="42" t="s">
        <v>140</v>
      </c>
      <c r="B19" s="40"/>
    </row>
    <row r="20" spans="1:2" ht="15.75" customHeight="1">
      <c r="A20" s="42" t="s">
        <v>141</v>
      </c>
      <c r="B20" s="40"/>
    </row>
    <row r="21" spans="1:2" ht="15.75" customHeight="1">
      <c r="A21" s="42" t="s">
        <v>143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107129.88600000001</v>
      </c>
    </row>
    <row r="24" spans="1:2" ht="15.75" customHeight="1">
      <c r="A24" s="26" t="s">
        <v>149</v>
      </c>
      <c r="B24" s="38"/>
    </row>
    <row r="25" spans="1:2" ht="34.5" customHeight="1">
      <c r="A25" s="26" t="s">
        <v>150</v>
      </c>
      <c r="B25" s="38"/>
    </row>
    <row r="26" spans="1:2" ht="29.2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11550.506</v>
      </c>
    </row>
    <row r="30" spans="1:2" ht="15.75" customHeight="1">
      <c r="A30" s="26" t="s">
        <v>249</v>
      </c>
      <c r="B30" s="38"/>
    </row>
    <row r="31" spans="1:2" ht="15.75" customHeight="1">
      <c r="A31" s="36" t="s">
        <v>162</v>
      </c>
      <c r="B31" s="37">
        <v>27695.756</v>
      </c>
    </row>
    <row r="32" spans="1:2" ht="15.75" customHeight="1">
      <c r="A32" s="26" t="s">
        <v>163</v>
      </c>
      <c r="B32" s="38"/>
    </row>
    <row r="33" spans="1:2" ht="44.2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-9247.179779661063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2">
      <selection activeCell="D17" sqref="D17:D19"/>
    </sheetView>
  </sheetViews>
  <sheetFormatPr defaultColWidth="9.33203125" defaultRowHeight="11.25"/>
  <cols>
    <col min="1" max="1" width="113.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88</v>
      </c>
    </row>
    <row r="5" spans="1:2" ht="15.75" customHeight="1">
      <c r="A5" s="26" t="s">
        <v>126</v>
      </c>
      <c r="B5" s="27">
        <v>12</v>
      </c>
    </row>
    <row r="6" spans="1:2" ht="15.75" customHeight="1">
      <c r="A6" s="26" t="s">
        <v>127</v>
      </c>
      <c r="B6" s="28">
        <v>29.416666666666668</v>
      </c>
    </row>
    <row r="7" spans="1:2" ht="15.75" customHeight="1">
      <c r="A7" s="26" t="s">
        <v>128</v>
      </c>
      <c r="B7" s="29">
        <v>472.2</v>
      </c>
    </row>
    <row r="8" spans="1:2" ht="15.75" customHeight="1">
      <c r="A8" s="30" t="s">
        <v>129</v>
      </c>
      <c r="B8" s="31">
        <v>29854.32</v>
      </c>
    </row>
    <row r="9" spans="1:2" ht="15.75" customHeight="1">
      <c r="A9" s="32" t="s">
        <v>130</v>
      </c>
      <c r="B9" s="33">
        <v>51734.4</v>
      </c>
    </row>
    <row r="10" spans="1:2" ht="15.75" customHeight="1">
      <c r="A10" s="53" t="s">
        <v>297</v>
      </c>
      <c r="B10" s="33">
        <v>7891.68813559322</v>
      </c>
    </row>
    <row r="11" spans="1:2" ht="15.75" customHeight="1">
      <c r="A11" s="32" t="s">
        <v>131</v>
      </c>
      <c r="B11" s="33">
        <v>43842.71186440678</v>
      </c>
    </row>
    <row r="12" spans="1:2" ht="15.75" customHeight="1">
      <c r="A12" s="32" t="s">
        <v>132</v>
      </c>
      <c r="B12" s="33">
        <v>18542.440677966104</v>
      </c>
    </row>
    <row r="13" spans="1:2" ht="15.75" customHeight="1">
      <c r="A13" s="34" t="s">
        <v>133</v>
      </c>
      <c r="B13" s="35">
        <v>57088.07400000001</v>
      </c>
    </row>
    <row r="14" spans="1:2" ht="15.75" customHeight="1">
      <c r="A14" s="36" t="s">
        <v>134</v>
      </c>
      <c r="B14" s="37">
        <v>43819.388000000006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27782.44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16036.948</v>
      </c>
    </row>
    <row r="24" spans="1:2" ht="15.75" customHeight="1">
      <c r="A24" s="26" t="s">
        <v>149</v>
      </c>
      <c r="B24" s="38"/>
    </row>
    <row r="25" spans="1:2" ht="32.25" customHeight="1">
      <c r="A25" s="26" t="s">
        <v>150</v>
      </c>
      <c r="B25" s="38"/>
    </row>
    <row r="26" spans="1:2" ht="31.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8836.968</v>
      </c>
    </row>
    <row r="30" spans="1:2" ht="31.5" customHeight="1">
      <c r="A30" s="26" t="s">
        <v>250</v>
      </c>
      <c r="B30" s="38"/>
    </row>
    <row r="31" spans="1:2" ht="15.75" customHeight="1">
      <c r="A31" s="36" t="s">
        <v>162</v>
      </c>
      <c r="B31" s="37">
        <v>4431.718000000001</v>
      </c>
    </row>
    <row r="32" spans="1:2" ht="15.75" customHeight="1">
      <c r="A32" s="26" t="s">
        <v>163</v>
      </c>
      <c r="B32" s="38"/>
    </row>
    <row r="33" spans="1:2" ht="46.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-38545.6333220339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1" sqref="D1"/>
    </sheetView>
  </sheetViews>
  <sheetFormatPr defaultColWidth="9.33203125" defaultRowHeight="11.25"/>
  <cols>
    <col min="1" max="1" width="110.16015625" style="2" customWidth="1"/>
    <col min="2" max="2" width="16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s="17" customFormat="1" ht="15.75" customHeight="1">
      <c r="A3" s="6" t="s">
        <v>125</v>
      </c>
      <c r="B3" s="5" t="s">
        <v>175</v>
      </c>
    </row>
    <row r="4" spans="1:2" ht="15.75" customHeight="1">
      <c r="A4" s="26" t="s">
        <v>126</v>
      </c>
      <c r="B4" s="27">
        <v>8</v>
      </c>
    </row>
    <row r="5" spans="1:2" ht="15.75" customHeight="1">
      <c r="A5" s="26" t="s">
        <v>127</v>
      </c>
      <c r="B5" s="28">
        <v>30.75</v>
      </c>
    </row>
    <row r="6" spans="1:2" ht="15.75" customHeight="1">
      <c r="A6" s="26" t="s">
        <v>128</v>
      </c>
      <c r="B6" s="29">
        <v>357.2</v>
      </c>
    </row>
    <row r="7" spans="1:2" ht="15.75" customHeight="1">
      <c r="A7" s="30" t="s">
        <v>129</v>
      </c>
      <c r="B7" s="31">
        <v>10640.7168</v>
      </c>
    </row>
    <row r="8" spans="1:2" ht="15.75" customHeight="1">
      <c r="A8" s="32" t="s">
        <v>130</v>
      </c>
      <c r="B8" s="33">
        <v>32308.5</v>
      </c>
    </row>
    <row r="9" spans="1:2" ht="15.75" customHeight="1">
      <c r="A9" s="53" t="s">
        <v>297</v>
      </c>
      <c r="B9" s="33">
        <v>4928.4152542372885</v>
      </c>
    </row>
    <row r="10" spans="1:2" ht="15.75" customHeight="1">
      <c r="A10" s="32" t="s">
        <v>131</v>
      </c>
      <c r="B10" s="33">
        <v>27380.084745762713</v>
      </c>
    </row>
    <row r="11" spans="1:2" ht="15.75" customHeight="1">
      <c r="A11" s="32" t="s">
        <v>132</v>
      </c>
      <c r="B11" s="33">
        <v>18362.528135593224</v>
      </c>
    </row>
    <row r="12" spans="1:2" ht="26.25" customHeight="1">
      <c r="A12" s="34" t="s">
        <v>133</v>
      </c>
      <c r="B12" s="35">
        <v>39331.964</v>
      </c>
    </row>
    <row r="13" spans="1:2" ht="15.75" customHeight="1">
      <c r="A13" s="36" t="s">
        <v>134</v>
      </c>
      <c r="B13" s="37">
        <v>34450.187999999995</v>
      </c>
    </row>
    <row r="14" spans="1:2" ht="15.75" customHeight="1">
      <c r="A14" s="26" t="s">
        <v>135</v>
      </c>
      <c r="B14" s="38"/>
    </row>
    <row r="15" spans="1:2" ht="15.75" customHeight="1">
      <c r="A15" s="41" t="s">
        <v>136</v>
      </c>
      <c r="B15" s="40">
        <v>22798.75</v>
      </c>
    </row>
    <row r="16" spans="1:2" ht="15.75" customHeight="1">
      <c r="A16" s="42" t="s">
        <v>138</v>
      </c>
      <c r="B16" s="40"/>
    </row>
    <row r="17" spans="1:2" ht="26.25" customHeight="1">
      <c r="A17" s="42" t="s">
        <v>140</v>
      </c>
      <c r="B17" s="40"/>
    </row>
    <row r="18" spans="1:2" ht="15.75" customHeight="1">
      <c r="A18" s="42" t="s">
        <v>141</v>
      </c>
      <c r="B18" s="40"/>
    </row>
    <row r="19" spans="1:2" ht="15.75" customHeight="1">
      <c r="A19" s="42" t="s">
        <v>143</v>
      </c>
      <c r="B19" s="40"/>
    </row>
    <row r="20" spans="1:2" ht="15.75" customHeight="1">
      <c r="A20" s="42" t="s">
        <v>144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11651.438</v>
      </c>
    </row>
    <row r="23" spans="1:2" ht="15.75" customHeight="1">
      <c r="A23" s="26" t="s">
        <v>149</v>
      </c>
      <c r="B23" s="38"/>
    </row>
    <row r="24" spans="1:2" ht="33" customHeight="1">
      <c r="A24" s="26" t="s">
        <v>150</v>
      </c>
      <c r="B24" s="38"/>
    </row>
    <row r="25" spans="1:2" ht="39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170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1529.588</v>
      </c>
    </row>
    <row r="30" spans="1:2" ht="15.75" customHeight="1">
      <c r="A30" s="26" t="s">
        <v>178</v>
      </c>
      <c r="B30" s="38"/>
    </row>
    <row r="31" spans="1:2" ht="15.75" customHeight="1">
      <c r="A31" s="36" t="s">
        <v>162</v>
      </c>
      <c r="B31" s="37">
        <v>3352.188</v>
      </c>
    </row>
    <row r="32" spans="1:2" ht="15.75" customHeight="1">
      <c r="A32" s="26" t="s">
        <v>135</v>
      </c>
      <c r="B32" s="38"/>
    </row>
    <row r="33" spans="1:2" ht="50.25" customHeight="1">
      <c r="A33" s="26" t="s">
        <v>171</v>
      </c>
      <c r="B33" s="38"/>
    </row>
    <row r="34" spans="1:2" ht="29.25" customHeight="1">
      <c r="A34" s="26" t="s">
        <v>164</v>
      </c>
      <c r="B34" s="38"/>
    </row>
    <row r="35" spans="1:2" ht="15.75" customHeight="1">
      <c r="A35" s="32" t="s">
        <v>165</v>
      </c>
      <c r="B35" s="33">
        <v>-20969.435864406776</v>
      </c>
    </row>
    <row r="36" spans="1:2" ht="12.75">
      <c r="A36" s="3"/>
      <c r="B36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7">
      <selection activeCell="E15" sqref="E15"/>
    </sheetView>
  </sheetViews>
  <sheetFormatPr defaultColWidth="9.33203125" defaultRowHeight="11.25"/>
  <cols>
    <col min="1" max="1" width="104.660156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89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25.75</v>
      </c>
    </row>
    <row r="7" spans="1:2" ht="15.75" customHeight="1">
      <c r="A7" s="26" t="s">
        <v>128</v>
      </c>
      <c r="B7" s="29">
        <v>375.8</v>
      </c>
    </row>
    <row r="8" spans="1:2" ht="15.75" customHeight="1">
      <c r="A8" s="30" t="s">
        <v>129</v>
      </c>
      <c r="B8" s="31">
        <v>39677.782400000004</v>
      </c>
    </row>
    <row r="9" spans="1:2" ht="15.75" customHeight="1">
      <c r="A9" s="32" t="s">
        <v>130</v>
      </c>
      <c r="B9" s="33">
        <v>34311.72</v>
      </c>
    </row>
    <row r="10" spans="1:2" ht="15.75" customHeight="1">
      <c r="A10" s="53" t="s">
        <v>297</v>
      </c>
      <c r="B10" s="33">
        <v>5233.991186440679</v>
      </c>
    </row>
    <row r="11" spans="1:2" ht="15.75" customHeight="1">
      <c r="A11" s="32" t="s">
        <v>131</v>
      </c>
      <c r="B11" s="33">
        <v>29077.728813559326</v>
      </c>
    </row>
    <row r="12" spans="1:2" ht="15.75" customHeight="1">
      <c r="A12" s="32" t="s">
        <v>132</v>
      </c>
      <c r="B12" s="33">
        <v>-4547.510508474574</v>
      </c>
    </row>
    <row r="13" spans="1:2" ht="27.75" customHeight="1">
      <c r="A13" s="34" t="s">
        <v>133</v>
      </c>
      <c r="B13" s="35">
        <v>25776.126000000004</v>
      </c>
    </row>
    <row r="14" spans="1:2" ht="15.75" customHeight="1">
      <c r="A14" s="36" t="s">
        <v>134</v>
      </c>
      <c r="B14" s="37">
        <v>20183.432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7974.18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12209.252</v>
      </c>
    </row>
    <row r="23" spans="1:2" ht="15.75" customHeight="1">
      <c r="A23" s="26" t="s">
        <v>149</v>
      </c>
      <c r="B23" s="38"/>
    </row>
    <row r="24" spans="1:2" ht="28.5" customHeight="1">
      <c r="A24" s="26" t="s">
        <v>150</v>
      </c>
      <c r="B24" s="38"/>
    </row>
    <row r="25" spans="1:2" ht="31.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2054.042</v>
      </c>
    </row>
    <row r="29" spans="1:2" ht="15.75" customHeight="1">
      <c r="A29" s="26" t="s">
        <v>161</v>
      </c>
      <c r="B29" s="38"/>
    </row>
    <row r="30" spans="1:2" ht="15.75" customHeight="1">
      <c r="A30" s="36" t="s">
        <v>162</v>
      </c>
      <c r="B30" s="37">
        <v>3538.652</v>
      </c>
    </row>
    <row r="31" spans="1:2" ht="15.75" customHeight="1">
      <c r="A31" s="26" t="s">
        <v>163</v>
      </c>
      <c r="B31" s="38"/>
    </row>
    <row r="32" spans="1:2" ht="53.2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-30323.636508474578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21" sqref="D21"/>
    </sheetView>
  </sheetViews>
  <sheetFormatPr defaultColWidth="9.33203125" defaultRowHeight="11.25"/>
  <cols>
    <col min="1" max="1" width="111.332031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90</v>
      </c>
    </row>
    <row r="5" spans="1:2" ht="15.75" customHeight="1">
      <c r="A5" s="26" t="s">
        <v>126</v>
      </c>
      <c r="B5" s="27">
        <v>10</v>
      </c>
    </row>
    <row r="6" spans="1:2" ht="15.75" customHeight="1">
      <c r="A6" s="26" t="s">
        <v>127</v>
      </c>
      <c r="B6" s="28">
        <v>29</v>
      </c>
    </row>
    <row r="7" spans="1:2" ht="15.75" customHeight="1">
      <c r="A7" s="26" t="s">
        <v>128</v>
      </c>
      <c r="B7" s="29">
        <v>406.3</v>
      </c>
    </row>
    <row r="8" spans="1:2" ht="15.75" customHeight="1">
      <c r="A8" s="30" t="s">
        <v>129</v>
      </c>
      <c r="B8" s="31">
        <v>616.256</v>
      </c>
    </row>
    <row r="9" spans="1:2" ht="15.75" customHeight="1">
      <c r="A9" s="32" t="s">
        <v>130</v>
      </c>
      <c r="B9" s="33">
        <v>36241.8</v>
      </c>
    </row>
    <row r="10" spans="1:2" ht="15.75" customHeight="1">
      <c r="A10" s="53" t="s">
        <v>297</v>
      </c>
      <c r="B10" s="33">
        <v>5528.410169491526</v>
      </c>
    </row>
    <row r="11" spans="1:2" ht="15.75" customHeight="1">
      <c r="A11" s="32" t="s">
        <v>131</v>
      </c>
      <c r="B11" s="33">
        <v>30713.38983050848</v>
      </c>
    </row>
    <row r="12" spans="1:2" ht="15.75" customHeight="1">
      <c r="A12" s="32" t="s">
        <v>132</v>
      </c>
      <c r="B12" s="33">
        <v>30191.138983050852</v>
      </c>
    </row>
    <row r="13" spans="1:2" ht="27" customHeight="1">
      <c r="A13" s="34" t="s">
        <v>133</v>
      </c>
      <c r="B13" s="35">
        <v>44313.725999999995</v>
      </c>
    </row>
    <row r="14" spans="1:2" ht="15.75" customHeight="1">
      <c r="A14" s="36" t="s">
        <v>134</v>
      </c>
      <c r="B14" s="37">
        <v>38749.537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25625.59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144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13123.947</v>
      </c>
    </row>
    <row r="24" spans="1:2" ht="15.75" customHeight="1">
      <c r="A24" s="26" t="s">
        <v>149</v>
      </c>
      <c r="B24" s="38"/>
    </row>
    <row r="25" spans="1:2" ht="28.5" customHeight="1">
      <c r="A25" s="26" t="s">
        <v>150</v>
      </c>
      <c r="B25" s="38"/>
    </row>
    <row r="26" spans="1:2" ht="30.7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1751.5870000000002</v>
      </c>
    </row>
    <row r="30" spans="1:2" ht="15.75" customHeight="1">
      <c r="A30" s="26" t="s">
        <v>251</v>
      </c>
      <c r="B30" s="38"/>
    </row>
    <row r="31" spans="1:2" ht="15.75" customHeight="1">
      <c r="A31" s="36" t="s">
        <v>162</v>
      </c>
      <c r="B31" s="37">
        <v>3812.6020000000003</v>
      </c>
    </row>
    <row r="32" spans="1:2" ht="15.75" customHeight="1">
      <c r="A32" s="26" t="s">
        <v>163</v>
      </c>
      <c r="B32" s="38"/>
    </row>
    <row r="33" spans="1:2" ht="50.2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-14122.587016949143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6">
      <selection activeCell="F28" sqref="F28"/>
    </sheetView>
  </sheetViews>
  <sheetFormatPr defaultColWidth="9.33203125" defaultRowHeight="11.25"/>
  <cols>
    <col min="1" max="1" width="110.83203125" style="2" customWidth="1"/>
    <col min="2" max="2" width="1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91</v>
      </c>
    </row>
    <row r="5" spans="1:2" ht="15.75" customHeight="1">
      <c r="A5" s="26" t="s">
        <v>126</v>
      </c>
      <c r="B5" s="27">
        <v>40</v>
      </c>
    </row>
    <row r="6" spans="1:2" ht="15.75" customHeight="1">
      <c r="A6" s="26" t="s">
        <v>127</v>
      </c>
      <c r="B6" s="28">
        <v>76.5</v>
      </c>
    </row>
    <row r="7" spans="1:2" ht="15.75" customHeight="1">
      <c r="A7" s="26" t="s">
        <v>128</v>
      </c>
      <c r="B7" s="29">
        <v>685.94</v>
      </c>
    </row>
    <row r="8" spans="1:2" ht="15.75" customHeight="1">
      <c r="A8" s="30" t="s">
        <v>129</v>
      </c>
      <c r="B8" s="31">
        <v>94825.70880000001</v>
      </c>
    </row>
    <row r="9" spans="1:2" ht="15.75" customHeight="1">
      <c r="A9" s="32" t="s">
        <v>130</v>
      </c>
      <c r="B9" s="33">
        <v>61494.42</v>
      </c>
    </row>
    <row r="10" spans="1:2" ht="15.75" customHeight="1">
      <c r="A10" s="53" t="s">
        <v>297</v>
      </c>
      <c r="B10" s="33">
        <v>9380.504745762712</v>
      </c>
    </row>
    <row r="11" spans="1:2" ht="15.75" customHeight="1">
      <c r="A11" s="32" t="s">
        <v>131</v>
      </c>
      <c r="B11" s="33">
        <v>52113.91525423729</v>
      </c>
    </row>
    <row r="12" spans="1:2" ht="15.75" customHeight="1">
      <c r="A12" s="32" t="s">
        <v>132</v>
      </c>
      <c r="B12" s="33">
        <v>-28246.85491525424</v>
      </c>
    </row>
    <row r="13" spans="1:2" ht="25.5" customHeight="1">
      <c r="A13" s="34" t="s">
        <v>133</v>
      </c>
      <c r="B13" s="35">
        <v>144258.4008</v>
      </c>
    </row>
    <row r="14" spans="1:2" ht="15.75" customHeight="1">
      <c r="A14" s="36" t="s">
        <v>134</v>
      </c>
      <c r="B14" s="37">
        <v>39691.9406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19047.75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20644.1906</v>
      </c>
    </row>
    <row r="23" spans="1:2" ht="15.75" customHeight="1">
      <c r="A23" s="26" t="s">
        <v>149</v>
      </c>
      <c r="B23" s="38"/>
    </row>
    <row r="24" spans="1:2" ht="28.5" customHeight="1">
      <c r="A24" s="26" t="s">
        <v>150</v>
      </c>
      <c r="B24" s="38"/>
    </row>
    <row r="25" spans="1:2" ht="36.7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98112.14660000001</v>
      </c>
    </row>
    <row r="29" spans="1:2" ht="15.75" customHeight="1">
      <c r="A29" s="26" t="s">
        <v>154</v>
      </c>
      <c r="B29" s="38"/>
    </row>
    <row r="30" spans="1:2" ht="15.75" customHeight="1">
      <c r="A30" s="41" t="s">
        <v>155</v>
      </c>
      <c r="B30" s="40">
        <v>92290.02</v>
      </c>
    </row>
    <row r="31" spans="1:3" ht="15.75" customHeight="1">
      <c r="A31" s="42" t="s">
        <v>189</v>
      </c>
      <c r="B31" s="40"/>
      <c r="C31" s="1"/>
    </row>
    <row r="32" spans="1:2" ht="15.75" customHeight="1">
      <c r="A32" s="41" t="s">
        <v>160</v>
      </c>
      <c r="B32" s="40">
        <v>5822.1266</v>
      </c>
    </row>
    <row r="33" spans="1:2" ht="15.75" customHeight="1">
      <c r="A33" s="26" t="s">
        <v>252</v>
      </c>
      <c r="B33" s="38"/>
    </row>
    <row r="34" spans="1:2" ht="15.75" customHeight="1">
      <c r="A34" s="36" t="s">
        <v>162</v>
      </c>
      <c r="B34" s="37">
        <v>6454.3136</v>
      </c>
    </row>
    <row r="35" spans="1:2" ht="15.75" customHeight="1">
      <c r="A35" s="26" t="s">
        <v>163</v>
      </c>
      <c r="B35" s="38"/>
    </row>
    <row r="36" spans="1:2" ht="46.5" customHeight="1">
      <c r="A36" s="26" t="s">
        <v>171</v>
      </c>
      <c r="B36" s="38"/>
    </row>
    <row r="37" spans="1:2" ht="15.75" customHeight="1">
      <c r="A37" s="26" t="s">
        <v>164</v>
      </c>
      <c r="B37" s="38"/>
    </row>
    <row r="38" spans="1:2" ht="15.75" customHeight="1">
      <c r="A38" s="32" t="s">
        <v>165</v>
      </c>
      <c r="B38" s="33">
        <v>-172505.25571525423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4">
      <selection activeCell="F17" sqref="E17:F17"/>
    </sheetView>
  </sheetViews>
  <sheetFormatPr defaultColWidth="9.33203125" defaultRowHeight="11.25"/>
  <cols>
    <col min="1" max="1" width="112.332031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92</v>
      </c>
    </row>
    <row r="5" spans="1:2" ht="15.75" customHeight="1">
      <c r="A5" s="26" t="s">
        <v>126</v>
      </c>
      <c r="B5" s="27">
        <v>14</v>
      </c>
    </row>
    <row r="6" spans="1:2" ht="15.75" customHeight="1">
      <c r="A6" s="26" t="s">
        <v>127</v>
      </c>
      <c r="B6" s="28">
        <v>33.25</v>
      </c>
    </row>
    <row r="7" spans="1:2" ht="15.75" customHeight="1">
      <c r="A7" s="26" t="s">
        <v>128</v>
      </c>
      <c r="B7" s="29">
        <v>361</v>
      </c>
    </row>
    <row r="8" spans="1:2" ht="15.75" customHeight="1">
      <c r="A8" s="30" t="s">
        <v>129</v>
      </c>
      <c r="B8" s="31">
        <v>2532.0032</v>
      </c>
    </row>
    <row r="9" spans="1:2" ht="15.75" customHeight="1">
      <c r="A9" s="32" t="s">
        <v>130</v>
      </c>
      <c r="B9" s="33">
        <v>26191.74</v>
      </c>
    </row>
    <row r="10" spans="1:2" ht="15.75" customHeight="1">
      <c r="A10" s="53" t="s">
        <v>297</v>
      </c>
      <c r="B10" s="33">
        <v>3995.350169491526</v>
      </c>
    </row>
    <row r="11" spans="1:2" ht="15.75" customHeight="1">
      <c r="A11" s="32" t="s">
        <v>131</v>
      </c>
      <c r="B11" s="33">
        <v>22196.389830508477</v>
      </c>
    </row>
    <row r="12" spans="1:2" ht="15.75" customHeight="1">
      <c r="A12" s="32" t="s">
        <v>132</v>
      </c>
      <c r="B12" s="33">
        <v>20050.62440677966</v>
      </c>
    </row>
    <row r="13" spans="1:2" ht="22.5" customHeight="1">
      <c r="A13" s="34" t="s">
        <v>133</v>
      </c>
      <c r="B13" s="35">
        <v>32281.12</v>
      </c>
    </row>
    <row r="14" spans="1:2" ht="15.75" customHeight="1">
      <c r="A14" s="36" t="s">
        <v>134</v>
      </c>
      <c r="B14" s="37">
        <v>24066.8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13240.41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10826.39</v>
      </c>
    </row>
    <row r="23" spans="1:2" ht="15.75" customHeight="1">
      <c r="A23" s="26" t="s">
        <v>149</v>
      </c>
      <c r="B23" s="38"/>
    </row>
    <row r="24" spans="1:2" ht="34.5" customHeight="1">
      <c r="A24" s="26" t="s">
        <v>150</v>
      </c>
      <c r="B24" s="38"/>
    </row>
    <row r="25" spans="1:2" ht="32.25" customHeight="1">
      <c r="A25" s="26" t="s">
        <v>151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4825.47</v>
      </c>
    </row>
    <row r="28" spans="1:2" ht="15.75" customHeight="1">
      <c r="A28" s="26" t="s">
        <v>253</v>
      </c>
      <c r="B28" s="38"/>
    </row>
    <row r="29" spans="1:2" ht="15.75" customHeight="1">
      <c r="A29" s="36" t="s">
        <v>162</v>
      </c>
      <c r="B29" s="37">
        <v>3388.85</v>
      </c>
    </row>
    <row r="30" spans="1:2" ht="15.75" customHeight="1">
      <c r="A30" s="26" t="s">
        <v>163</v>
      </c>
      <c r="B30" s="38"/>
    </row>
    <row r="31" spans="1:2" ht="49.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-12230.495593220337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E25" sqref="D25:E25"/>
    </sheetView>
  </sheetViews>
  <sheetFormatPr defaultColWidth="9.33203125" defaultRowHeight="11.25"/>
  <cols>
    <col min="1" max="1" width="109.33203125" style="2" customWidth="1"/>
    <col min="2" max="2" width="15.8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93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37.5</v>
      </c>
    </row>
    <row r="7" spans="1:2" ht="15.75" customHeight="1">
      <c r="A7" s="26" t="s">
        <v>128</v>
      </c>
      <c r="B7" s="29">
        <v>446.3</v>
      </c>
    </row>
    <row r="8" spans="1:2" ht="15.75" customHeight="1">
      <c r="A8" s="30" t="s">
        <v>129</v>
      </c>
      <c r="B8" s="31">
        <v>29493.4208</v>
      </c>
    </row>
    <row r="9" spans="1:2" ht="15.75" customHeight="1">
      <c r="A9" s="32" t="s">
        <v>130</v>
      </c>
      <c r="B9" s="33">
        <v>48512.34</v>
      </c>
    </row>
    <row r="10" spans="1:2" ht="15.75" customHeight="1">
      <c r="A10" s="53" t="s">
        <v>297</v>
      </c>
      <c r="B10" s="33">
        <v>7400.187457627118</v>
      </c>
    </row>
    <row r="11" spans="1:2" ht="15.75" customHeight="1">
      <c r="A11" s="32" t="s">
        <v>131</v>
      </c>
      <c r="B11" s="33">
        <v>41112.15254237288</v>
      </c>
    </row>
    <row r="12" spans="1:2" ht="15.75" customHeight="1">
      <c r="A12" s="32" t="s">
        <v>132</v>
      </c>
      <c r="B12" s="33">
        <v>16117.728135593221</v>
      </c>
    </row>
    <row r="13" spans="1:2" ht="29.25" customHeight="1">
      <c r="A13" s="34" t="s">
        <v>133</v>
      </c>
      <c r="B13" s="35">
        <v>139368.686</v>
      </c>
    </row>
    <row r="14" spans="1:2" ht="15.75" customHeight="1">
      <c r="A14" s="36" t="s">
        <v>134</v>
      </c>
      <c r="B14" s="37">
        <v>34073.687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14123.13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19950.557</v>
      </c>
    </row>
    <row r="23" spans="1:2" ht="15.75" customHeight="1">
      <c r="A23" s="26" t="s">
        <v>149</v>
      </c>
      <c r="B23" s="38"/>
    </row>
    <row r="24" spans="1:2" ht="31.5" customHeight="1">
      <c r="A24" s="26" t="s">
        <v>150</v>
      </c>
      <c r="B24" s="38"/>
    </row>
    <row r="25" spans="1:2" ht="29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101106.917</v>
      </c>
    </row>
    <row r="29" spans="1:2" ht="15.75" customHeight="1">
      <c r="A29" s="26" t="s">
        <v>154</v>
      </c>
      <c r="B29" s="38"/>
    </row>
    <row r="30" spans="1:2" ht="15.75" customHeight="1">
      <c r="A30" s="41" t="s">
        <v>155</v>
      </c>
      <c r="B30" s="40">
        <v>97824</v>
      </c>
    </row>
    <row r="31" spans="1:3" ht="15.75" customHeight="1">
      <c r="A31" s="42" t="s">
        <v>189</v>
      </c>
      <c r="B31" s="40"/>
      <c r="C31" s="1"/>
    </row>
    <row r="32" spans="1:2" ht="15.75" customHeight="1">
      <c r="A32" s="41" t="s">
        <v>160</v>
      </c>
      <c r="B32" s="40">
        <v>3282.9170000000004</v>
      </c>
    </row>
    <row r="33" spans="1:2" ht="15.75" customHeight="1">
      <c r="A33" s="26" t="s">
        <v>254</v>
      </c>
      <c r="B33" s="38"/>
    </row>
    <row r="34" spans="1:2" ht="15.75" customHeight="1">
      <c r="A34" s="36" t="s">
        <v>162</v>
      </c>
      <c r="B34" s="37">
        <v>4188.082</v>
      </c>
    </row>
    <row r="35" spans="1:2" ht="15.75" customHeight="1">
      <c r="A35" s="26" t="s">
        <v>163</v>
      </c>
      <c r="B35" s="38"/>
    </row>
    <row r="36" spans="1:2" ht="44.25" customHeight="1">
      <c r="A36" s="26" t="s">
        <v>171</v>
      </c>
      <c r="B36" s="38"/>
    </row>
    <row r="37" spans="1:2" ht="15.75" customHeight="1">
      <c r="A37" s="26" t="s">
        <v>164</v>
      </c>
      <c r="B37" s="38"/>
    </row>
    <row r="38" spans="1:2" ht="15.75" customHeight="1">
      <c r="A38" s="32" t="s">
        <v>165</v>
      </c>
      <c r="B38" s="33">
        <v>-123250.95786440677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22">
      <selection activeCell="E24" sqref="E24"/>
    </sheetView>
  </sheetViews>
  <sheetFormatPr defaultColWidth="9.33203125" defaultRowHeight="11.25"/>
  <cols>
    <col min="1" max="1" width="109.5" style="2" customWidth="1"/>
    <col min="2" max="2" width="17.160156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94</v>
      </c>
    </row>
    <row r="5" spans="1:2" ht="15.75" customHeight="1">
      <c r="A5" s="26" t="s">
        <v>126</v>
      </c>
      <c r="B5" s="27">
        <v>246</v>
      </c>
    </row>
    <row r="6" spans="1:2" ht="15.75" customHeight="1">
      <c r="A6" s="26" t="s">
        <v>127</v>
      </c>
      <c r="B6" s="28">
        <v>754.0833333333334</v>
      </c>
    </row>
    <row r="7" spans="1:2" ht="15.75" customHeight="1">
      <c r="A7" s="26" t="s">
        <v>128</v>
      </c>
      <c r="B7" s="29">
        <v>17861.004166666666</v>
      </c>
    </row>
    <row r="8" spans="1:2" ht="15.75" customHeight="1">
      <c r="A8" s="30" t="s">
        <v>129</v>
      </c>
      <c r="B8" s="31">
        <v>243471.83080000003</v>
      </c>
    </row>
    <row r="9" spans="1:2" ht="15.75" customHeight="1">
      <c r="A9" s="32" t="s">
        <v>130</v>
      </c>
      <c r="B9" s="33">
        <v>2830139.55</v>
      </c>
    </row>
    <row r="10" spans="1:2" ht="15.75" customHeight="1">
      <c r="A10" s="53" t="s">
        <v>297</v>
      </c>
      <c r="B10" s="33">
        <v>431716.2025423729</v>
      </c>
    </row>
    <row r="11" spans="1:2" ht="15.75" customHeight="1">
      <c r="A11" s="32" t="s">
        <v>131</v>
      </c>
      <c r="B11" s="33">
        <v>2398423.3474576273</v>
      </c>
    </row>
    <row r="12" spans="1:2" ht="15.75" customHeight="1">
      <c r="A12" s="32" t="s">
        <v>132</v>
      </c>
      <c r="B12" s="33">
        <v>2192091.2874576272</v>
      </c>
    </row>
    <row r="13" spans="1:2" ht="19.5" customHeight="1">
      <c r="A13" s="34" t="s">
        <v>133</v>
      </c>
      <c r="B13" s="35">
        <v>2318435.1275833333</v>
      </c>
    </row>
    <row r="14" spans="1:2" ht="15.75" customHeight="1">
      <c r="A14" s="36" t="s">
        <v>134</v>
      </c>
      <c r="B14" s="37">
        <v>2011249.384958333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1376100.81</v>
      </c>
    </row>
    <row r="17" spans="1:2" ht="15.75" customHeight="1">
      <c r="A17" s="42" t="s">
        <v>137</v>
      </c>
      <c r="B17" s="40"/>
    </row>
    <row r="18" spans="1:2" ht="15.75" customHeight="1">
      <c r="A18" s="42" t="s">
        <v>138</v>
      </c>
      <c r="B18" s="40"/>
    </row>
    <row r="19" spans="1:2" ht="15.75" customHeight="1">
      <c r="A19" s="42" t="s">
        <v>140</v>
      </c>
      <c r="B19" s="40"/>
    </row>
    <row r="20" spans="1:2" ht="15.75" customHeight="1">
      <c r="A20" s="42" t="s">
        <v>141</v>
      </c>
      <c r="B20" s="40"/>
    </row>
    <row r="21" spans="1:2" ht="15.75" customHeight="1">
      <c r="A21" s="42" t="s">
        <v>143</v>
      </c>
      <c r="B21" s="40"/>
    </row>
    <row r="22" spans="1:2" ht="15.75" customHeight="1">
      <c r="A22" s="42" t="s">
        <v>144</v>
      </c>
      <c r="B22" s="40"/>
    </row>
    <row r="23" spans="1:2" ht="15.75" customHeight="1">
      <c r="A23" s="42" t="s">
        <v>145</v>
      </c>
      <c r="B23" s="40"/>
    </row>
    <row r="24" spans="1:2" ht="15.75" customHeight="1">
      <c r="A24" s="42" t="s">
        <v>146</v>
      </c>
      <c r="B24" s="40"/>
    </row>
    <row r="25" spans="1:2" ht="15.75" customHeight="1">
      <c r="A25" s="41" t="s">
        <v>148</v>
      </c>
      <c r="B25" s="40">
        <v>635148.5749583333</v>
      </c>
    </row>
    <row r="26" spans="1:2" ht="15.75" customHeight="1">
      <c r="A26" s="26" t="s">
        <v>149</v>
      </c>
      <c r="B26" s="38"/>
    </row>
    <row r="27" spans="1:2" ht="29.25" customHeight="1">
      <c r="A27" s="26" t="s">
        <v>150</v>
      </c>
      <c r="B27" s="38"/>
    </row>
    <row r="28" spans="1:2" ht="33" customHeight="1">
      <c r="A28" s="26" t="s">
        <v>151</v>
      </c>
      <c r="B28" s="38"/>
    </row>
    <row r="29" spans="1:2" ht="15.75" customHeight="1">
      <c r="A29" s="26" t="s">
        <v>295</v>
      </c>
      <c r="B29" s="38"/>
    </row>
    <row r="30" spans="1:2" ht="15.75" customHeight="1">
      <c r="A30" s="26" t="s">
        <v>152</v>
      </c>
      <c r="B30" s="38"/>
    </row>
    <row r="31" spans="1:2" ht="15.75" customHeight="1">
      <c r="A31" s="36" t="s">
        <v>153</v>
      </c>
      <c r="B31" s="37">
        <v>139028.214125</v>
      </c>
    </row>
    <row r="32" spans="1:2" ht="44.25" customHeight="1">
      <c r="A32" s="26" t="s">
        <v>255</v>
      </c>
      <c r="B32" s="38"/>
    </row>
    <row r="33" spans="1:2" ht="15.75" customHeight="1">
      <c r="A33" s="36" t="s">
        <v>162</v>
      </c>
      <c r="B33" s="37">
        <v>168157.52850000001</v>
      </c>
    </row>
    <row r="34" spans="1:2" ht="15.75" customHeight="1">
      <c r="A34" s="26" t="s">
        <v>163</v>
      </c>
      <c r="B34" s="38"/>
    </row>
    <row r="35" spans="1:2" ht="45.75" customHeight="1">
      <c r="A35" s="26" t="s">
        <v>171</v>
      </c>
      <c r="B35" s="38"/>
    </row>
    <row r="36" spans="1:2" ht="15.75" customHeight="1">
      <c r="A36" s="26" t="s">
        <v>164</v>
      </c>
      <c r="B36" s="38"/>
    </row>
    <row r="37" spans="1:2" ht="15.75" customHeight="1">
      <c r="A37" s="32" t="s">
        <v>165</v>
      </c>
      <c r="B37" s="33">
        <v>-126343.84012570605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E16" sqref="E16:E17"/>
    </sheetView>
  </sheetViews>
  <sheetFormatPr defaultColWidth="9.33203125" defaultRowHeight="11.25"/>
  <cols>
    <col min="1" max="1" width="111.5" style="2" customWidth="1"/>
    <col min="2" max="2" width="1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95</v>
      </c>
    </row>
    <row r="5" spans="1:2" ht="15.75" customHeight="1">
      <c r="A5" s="26" t="s">
        <v>126</v>
      </c>
      <c r="B5" s="27">
        <v>45</v>
      </c>
    </row>
    <row r="6" spans="1:2" ht="15.75" customHeight="1">
      <c r="A6" s="26" t="s">
        <v>127</v>
      </c>
      <c r="B6" s="28">
        <v>110.91666666666667</v>
      </c>
    </row>
    <row r="7" spans="1:2" ht="15.75" customHeight="1">
      <c r="A7" s="26" t="s">
        <v>128</v>
      </c>
      <c r="B7" s="29">
        <v>2536.1</v>
      </c>
    </row>
    <row r="8" spans="1:2" ht="15.75" customHeight="1">
      <c r="A8" s="30" t="s">
        <v>129</v>
      </c>
      <c r="B8" s="31">
        <v>40443.7446</v>
      </c>
    </row>
    <row r="9" spans="1:2" ht="15.75" customHeight="1">
      <c r="A9" s="32" t="s">
        <v>130</v>
      </c>
      <c r="B9" s="33">
        <v>412106.16</v>
      </c>
    </row>
    <row r="10" spans="1:2" ht="15.75" customHeight="1">
      <c r="A10" s="53" t="s">
        <v>297</v>
      </c>
      <c r="B10" s="33">
        <v>62863.65152542373</v>
      </c>
    </row>
    <row r="11" spans="1:2" ht="15.75" customHeight="1">
      <c r="A11" s="32" t="s">
        <v>131</v>
      </c>
      <c r="B11" s="33">
        <v>349242.5084745763</v>
      </c>
    </row>
    <row r="12" spans="1:2" ht="15.75" customHeight="1">
      <c r="A12" s="32" t="s">
        <v>132</v>
      </c>
      <c r="B12" s="33">
        <v>314968.1486440678</v>
      </c>
    </row>
    <row r="13" spans="1:2" ht="36" customHeight="1">
      <c r="A13" s="34" t="s">
        <v>133</v>
      </c>
      <c r="B13" s="35">
        <v>323543.11199999996</v>
      </c>
    </row>
    <row r="14" spans="1:2" ht="15.75" customHeight="1">
      <c r="A14" s="36" t="s">
        <v>134</v>
      </c>
      <c r="B14" s="37">
        <v>290514.86899999995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188648.7</v>
      </c>
    </row>
    <row r="17" spans="1:2" ht="15.75" customHeight="1">
      <c r="A17" s="42" t="s">
        <v>137</v>
      </c>
      <c r="B17" s="40"/>
    </row>
    <row r="18" spans="1:2" ht="15.75" customHeight="1">
      <c r="A18" s="42" t="s">
        <v>138</v>
      </c>
      <c r="B18" s="40"/>
    </row>
    <row r="19" spans="1:2" ht="15.75" customHeight="1">
      <c r="A19" s="42" t="s">
        <v>140</v>
      </c>
      <c r="B19" s="40"/>
    </row>
    <row r="20" spans="1:2" ht="15.75" customHeight="1">
      <c r="A20" s="42" t="s">
        <v>141</v>
      </c>
      <c r="B20" s="40"/>
    </row>
    <row r="21" spans="1:2" ht="15.75" customHeight="1">
      <c r="A21" s="42" t="s">
        <v>143</v>
      </c>
      <c r="B21" s="40"/>
    </row>
    <row r="22" spans="1:2" ht="15.75" customHeight="1">
      <c r="A22" s="42" t="s">
        <v>145</v>
      </c>
      <c r="B22" s="40"/>
    </row>
    <row r="23" spans="1:2" ht="15.75" customHeight="1">
      <c r="A23" s="41" t="s">
        <v>148</v>
      </c>
      <c r="B23" s="40">
        <v>101866.169</v>
      </c>
    </row>
    <row r="24" spans="1:2" ht="15.75" customHeight="1">
      <c r="A24" s="26" t="s">
        <v>149</v>
      </c>
      <c r="B24" s="38"/>
    </row>
    <row r="25" spans="1:2" ht="42" customHeight="1">
      <c r="A25" s="26" t="s">
        <v>150</v>
      </c>
      <c r="B25" s="38"/>
    </row>
    <row r="26" spans="1:2" ht="34.5" customHeight="1">
      <c r="A26" s="26" t="s">
        <v>151</v>
      </c>
      <c r="B26" s="38"/>
    </row>
    <row r="27" spans="1:2" ht="15.75" customHeight="1">
      <c r="A27" s="26" t="s">
        <v>295</v>
      </c>
      <c r="B27" s="38"/>
    </row>
    <row r="28" spans="1:2" ht="15.75" customHeight="1">
      <c r="A28" s="26" t="s">
        <v>152</v>
      </c>
      <c r="B28" s="38"/>
    </row>
    <row r="29" spans="1:2" ht="15.75" customHeight="1">
      <c r="A29" s="36" t="s">
        <v>153</v>
      </c>
      <c r="B29" s="37">
        <v>9221.419000000002</v>
      </c>
    </row>
    <row r="30" spans="1:2" ht="15.75" customHeight="1">
      <c r="A30" s="26" t="s">
        <v>248</v>
      </c>
      <c r="B30" s="38"/>
    </row>
    <row r="31" spans="1:2" ht="15.75" customHeight="1">
      <c r="A31" s="36" t="s">
        <v>162</v>
      </c>
      <c r="B31" s="37">
        <v>23806.824</v>
      </c>
    </row>
    <row r="32" spans="1:2" ht="15.75" customHeight="1">
      <c r="A32" s="26" t="s">
        <v>163</v>
      </c>
      <c r="B32" s="38"/>
    </row>
    <row r="33" spans="1:2" ht="45" customHeight="1">
      <c r="A33" s="26" t="s">
        <v>171</v>
      </c>
      <c r="B33" s="38"/>
    </row>
    <row r="34" spans="1:2" ht="15.75" customHeight="1">
      <c r="A34" s="26" t="s">
        <v>164</v>
      </c>
      <c r="B34" s="38"/>
    </row>
    <row r="35" spans="1:2" ht="15.75" customHeight="1">
      <c r="A35" s="32" t="s">
        <v>165</v>
      </c>
      <c r="B35" s="33">
        <v>-8574.963355932152</v>
      </c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8" sqref="D18:E19"/>
    </sheetView>
  </sheetViews>
  <sheetFormatPr defaultColWidth="9.33203125" defaultRowHeight="11.25"/>
  <cols>
    <col min="1" max="1" width="112.660156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96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22.75</v>
      </c>
    </row>
    <row r="7" spans="1:2" ht="15.75" customHeight="1">
      <c r="A7" s="26" t="s">
        <v>128</v>
      </c>
      <c r="B7" s="29">
        <v>390.6</v>
      </c>
    </row>
    <row r="8" spans="1:2" ht="15.75" customHeight="1">
      <c r="A8" s="30" t="s">
        <v>129</v>
      </c>
      <c r="B8" s="31">
        <v>49810.8608</v>
      </c>
    </row>
    <row r="9" spans="1:2" ht="15.75" customHeight="1">
      <c r="A9" s="32" t="s">
        <v>130</v>
      </c>
      <c r="B9" s="33">
        <v>42717.78</v>
      </c>
    </row>
    <row r="10" spans="1:2" ht="15.75" customHeight="1">
      <c r="A10" s="53" t="s">
        <v>297</v>
      </c>
      <c r="B10" s="33">
        <v>6516.271525423729</v>
      </c>
    </row>
    <row r="11" spans="1:2" ht="15.75" customHeight="1">
      <c r="A11" s="32" t="s">
        <v>131</v>
      </c>
      <c r="B11" s="33">
        <v>36201.50847457627</v>
      </c>
    </row>
    <row r="12" spans="1:2" ht="15.75" customHeight="1">
      <c r="A12" s="32" t="s">
        <v>132</v>
      </c>
      <c r="B12" s="33">
        <v>-6011.085423728815</v>
      </c>
    </row>
    <row r="13" spans="1:2" ht="42.75" customHeight="1">
      <c r="A13" s="34" t="s">
        <v>133</v>
      </c>
      <c r="B13" s="35">
        <v>32610.292</v>
      </c>
    </row>
    <row r="14" spans="1:2" ht="15.75" customHeight="1">
      <c r="A14" s="36" t="s">
        <v>134</v>
      </c>
      <c r="B14" s="37">
        <v>26726.354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14073.25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12653.104</v>
      </c>
    </row>
    <row r="23" spans="1:2" ht="15.75" customHeight="1">
      <c r="A23" s="26" t="s">
        <v>149</v>
      </c>
      <c r="B23" s="38"/>
    </row>
    <row r="24" spans="1:2" ht="34.5" customHeight="1">
      <c r="A24" s="26" t="s">
        <v>150</v>
      </c>
      <c r="B24" s="38"/>
    </row>
    <row r="25" spans="1:2" ht="30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2215.234</v>
      </c>
    </row>
    <row r="29" spans="1:2" ht="15.75" customHeight="1">
      <c r="A29" s="26" t="s">
        <v>216</v>
      </c>
      <c r="B29" s="38"/>
    </row>
    <row r="30" spans="1:2" ht="15.75" customHeight="1">
      <c r="A30" s="36" t="s">
        <v>162</v>
      </c>
      <c r="B30" s="37">
        <v>3668.7040000000006</v>
      </c>
    </row>
    <row r="31" spans="1:2" ht="15.75" customHeight="1">
      <c r="A31" s="26" t="s">
        <v>163</v>
      </c>
      <c r="B31" s="38"/>
    </row>
    <row r="32" spans="1:2" ht="48.75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-38621.377423728816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13" sqref="E13:E14"/>
    </sheetView>
  </sheetViews>
  <sheetFormatPr defaultColWidth="9.33203125" defaultRowHeight="11.25"/>
  <cols>
    <col min="1" max="1" width="112.660156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97</v>
      </c>
    </row>
    <row r="5" spans="1:2" ht="15.75" customHeight="1">
      <c r="A5" s="26" t="s">
        <v>126</v>
      </c>
      <c r="B5" s="27">
        <v>16</v>
      </c>
    </row>
    <row r="6" spans="1:2" ht="15.75" customHeight="1">
      <c r="A6" s="26" t="s">
        <v>127</v>
      </c>
      <c r="B6" s="28">
        <v>34</v>
      </c>
    </row>
    <row r="7" spans="1:2" ht="15.75" customHeight="1">
      <c r="A7" s="26" t="s">
        <v>128</v>
      </c>
      <c r="B7" s="29">
        <v>555.1</v>
      </c>
    </row>
    <row r="8" spans="1:2" ht="15.75" customHeight="1">
      <c r="A8" s="30" t="s">
        <v>129</v>
      </c>
      <c r="B8" s="31">
        <v>35136.8352</v>
      </c>
    </row>
    <row r="9" spans="1:2" ht="15.75" customHeight="1">
      <c r="A9" s="32" t="s">
        <v>130</v>
      </c>
      <c r="B9" s="33">
        <v>60888.66</v>
      </c>
    </row>
    <row r="10" spans="1:2" ht="15.75" customHeight="1">
      <c r="A10" s="53" t="s">
        <v>297</v>
      </c>
      <c r="B10" s="33">
        <v>9288.100677966102</v>
      </c>
    </row>
    <row r="11" spans="1:2" ht="15.75" customHeight="1">
      <c r="A11" s="32" t="s">
        <v>131</v>
      </c>
      <c r="B11" s="33">
        <v>51600.55932203391</v>
      </c>
    </row>
    <row r="12" spans="1:2" ht="15.75" customHeight="1">
      <c r="A12" s="32" t="s">
        <v>132</v>
      </c>
      <c r="B12" s="33">
        <v>21823.580338983058</v>
      </c>
    </row>
    <row r="13" spans="1:2" ht="32.25" customHeight="1">
      <c r="A13" s="34" t="s">
        <v>133</v>
      </c>
      <c r="B13" s="35">
        <v>37635.922</v>
      </c>
    </row>
    <row r="14" spans="1:2" ht="15.75" customHeight="1">
      <c r="A14" s="36" t="s">
        <v>134</v>
      </c>
      <c r="B14" s="37">
        <v>30305.168999999998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11782.05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143</v>
      </c>
      <c r="B20" s="40"/>
    </row>
    <row r="21" spans="1:2" ht="15.75" customHeight="1">
      <c r="A21" s="42" t="s">
        <v>145</v>
      </c>
      <c r="B21" s="40"/>
    </row>
    <row r="22" spans="1:2" ht="15.75" customHeight="1">
      <c r="A22" s="41" t="s">
        <v>148</v>
      </c>
      <c r="B22" s="40">
        <v>18523.119</v>
      </c>
    </row>
    <row r="23" spans="1:2" ht="15.75" customHeight="1">
      <c r="A23" s="26" t="s">
        <v>149</v>
      </c>
      <c r="B23" s="38"/>
    </row>
    <row r="24" spans="1:2" ht="29.25" customHeight="1">
      <c r="A24" s="26" t="s">
        <v>150</v>
      </c>
      <c r="B24" s="38"/>
    </row>
    <row r="25" spans="1:2" ht="29.25" customHeight="1">
      <c r="A25" s="26" t="s">
        <v>151</v>
      </c>
      <c r="B25" s="38"/>
    </row>
    <row r="26" spans="1:2" ht="15.75" customHeight="1">
      <c r="A26" s="26" t="s">
        <v>295</v>
      </c>
      <c r="B26" s="38"/>
    </row>
    <row r="27" spans="1:2" ht="15.75" customHeight="1">
      <c r="A27" s="26" t="s">
        <v>152</v>
      </c>
      <c r="B27" s="38"/>
    </row>
    <row r="28" spans="1:2" ht="15.75" customHeight="1">
      <c r="A28" s="36" t="s">
        <v>153</v>
      </c>
      <c r="B28" s="37">
        <v>2120.309</v>
      </c>
    </row>
    <row r="29" spans="1:2" ht="15.75" customHeight="1">
      <c r="A29" s="26" t="s">
        <v>256</v>
      </c>
      <c r="B29" s="38"/>
    </row>
    <row r="30" spans="1:2" ht="15.75" customHeight="1">
      <c r="A30" s="36" t="s">
        <v>162</v>
      </c>
      <c r="B30" s="37">
        <v>5210.444</v>
      </c>
    </row>
    <row r="31" spans="1:2" ht="15.75" customHeight="1">
      <c r="A31" s="26" t="s">
        <v>163</v>
      </c>
      <c r="B31" s="38"/>
    </row>
    <row r="32" spans="1:2" ht="48" customHeight="1">
      <c r="A32" s="26" t="s">
        <v>171</v>
      </c>
      <c r="B32" s="38"/>
    </row>
    <row r="33" spans="1:2" ht="15.75" customHeight="1">
      <c r="A33" s="26" t="s">
        <v>164</v>
      </c>
      <c r="B33" s="38"/>
    </row>
    <row r="34" spans="1:2" ht="15.75" customHeight="1">
      <c r="A34" s="32" t="s">
        <v>165</v>
      </c>
      <c r="B34" s="33">
        <v>-15812.34166101694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E24" sqref="E24"/>
    </sheetView>
  </sheetViews>
  <sheetFormatPr defaultColWidth="9.33203125" defaultRowHeight="11.25"/>
  <cols>
    <col min="1" max="1" width="113.33203125" style="2" customWidth="1"/>
    <col min="2" max="2" width="13.33203125" style="2" customWidth="1"/>
  </cols>
  <sheetData>
    <row r="1" spans="1:4" ht="15.75" customHeight="1" thickBot="1">
      <c r="A1" s="70" t="s">
        <v>167</v>
      </c>
      <c r="B1" s="70"/>
      <c r="D1" s="23" t="s">
        <v>293</v>
      </c>
    </row>
    <row r="2" spans="1:2" ht="15.75" customHeight="1">
      <c r="A2" s="69" t="s">
        <v>166</v>
      </c>
      <c r="B2" s="69"/>
    </row>
    <row r="3" spans="1:2" ht="15.75" customHeight="1">
      <c r="A3" s="3"/>
      <c r="B3" s="19" t="s">
        <v>0</v>
      </c>
    </row>
    <row r="4" spans="1:2" ht="15.75" customHeight="1">
      <c r="A4" s="6" t="s">
        <v>125</v>
      </c>
      <c r="B4" s="5" t="s">
        <v>98</v>
      </c>
    </row>
    <row r="5" spans="1:2" ht="15.75" customHeight="1">
      <c r="A5" s="26" t="s">
        <v>126</v>
      </c>
      <c r="B5" s="27">
        <v>8</v>
      </c>
    </row>
    <row r="6" spans="1:2" ht="15.75" customHeight="1">
      <c r="A6" s="26" t="s">
        <v>127</v>
      </c>
      <c r="B6" s="28">
        <v>21.416666666666668</v>
      </c>
    </row>
    <row r="7" spans="1:2" ht="15.75" customHeight="1">
      <c r="A7" s="26" t="s">
        <v>128</v>
      </c>
      <c r="B7" s="29">
        <v>397</v>
      </c>
    </row>
    <row r="8" spans="1:2" ht="15.75" customHeight="1">
      <c r="A8" s="30" t="s">
        <v>129</v>
      </c>
      <c r="B8" s="31">
        <v>18862.758400000002</v>
      </c>
    </row>
    <row r="9" spans="1:2" ht="15.75" customHeight="1">
      <c r="A9" s="32" t="s">
        <v>130</v>
      </c>
      <c r="B9" s="33">
        <v>43162.38</v>
      </c>
    </row>
    <row r="10" spans="1:2" ht="15.75" customHeight="1">
      <c r="A10" s="53" t="s">
        <v>297</v>
      </c>
      <c r="B10" s="33">
        <v>6584.091864406779</v>
      </c>
    </row>
    <row r="11" spans="1:2" ht="15.75" customHeight="1">
      <c r="A11" s="32" t="s">
        <v>131</v>
      </c>
      <c r="B11" s="33">
        <v>36578.28813559322</v>
      </c>
    </row>
    <row r="12" spans="1:2" ht="15.75" customHeight="1">
      <c r="A12" s="32" t="s">
        <v>132</v>
      </c>
      <c r="B12" s="33">
        <v>20592.899661016945</v>
      </c>
    </row>
    <row r="13" spans="1:2" ht="28.5" customHeight="1">
      <c r="A13" s="34" t="s">
        <v>133</v>
      </c>
      <c r="B13" s="35">
        <v>25627.53</v>
      </c>
    </row>
    <row r="14" spans="1:2" ht="15.75" customHeight="1">
      <c r="A14" s="36" t="s">
        <v>134</v>
      </c>
      <c r="B14" s="37">
        <v>20529.95</v>
      </c>
    </row>
    <row r="15" spans="1:2" ht="15.75" customHeight="1">
      <c r="A15" s="26" t="s">
        <v>135</v>
      </c>
      <c r="B15" s="38"/>
    </row>
    <row r="16" spans="1:2" ht="15.75" customHeight="1">
      <c r="A16" s="41" t="s">
        <v>136</v>
      </c>
      <c r="B16" s="40">
        <v>8383.21</v>
      </c>
    </row>
    <row r="17" spans="1:2" ht="15.75" customHeight="1">
      <c r="A17" s="42" t="s">
        <v>138</v>
      </c>
      <c r="B17" s="40"/>
    </row>
    <row r="18" spans="1:2" ht="15.75" customHeight="1">
      <c r="A18" s="42" t="s">
        <v>140</v>
      </c>
      <c r="B18" s="40"/>
    </row>
    <row r="19" spans="1:2" ht="15.75" customHeight="1">
      <c r="A19" s="42" t="s">
        <v>141</v>
      </c>
      <c r="B19" s="40"/>
    </row>
    <row r="20" spans="1:2" ht="15.75" customHeight="1">
      <c r="A20" s="42" t="s">
        <v>145</v>
      </c>
      <c r="B20" s="40"/>
    </row>
    <row r="21" spans="1:2" ht="15.75" customHeight="1">
      <c r="A21" s="41" t="s">
        <v>148</v>
      </c>
      <c r="B21" s="40">
        <v>12146.74</v>
      </c>
    </row>
    <row r="22" spans="1:2" ht="15.75" customHeight="1">
      <c r="A22" s="26" t="s">
        <v>149</v>
      </c>
      <c r="B22" s="38"/>
    </row>
    <row r="23" spans="1:2" ht="33" customHeight="1">
      <c r="A23" s="26" t="s">
        <v>150</v>
      </c>
      <c r="B23" s="38"/>
    </row>
    <row r="24" spans="1:2" ht="33" customHeight="1">
      <c r="A24" s="26" t="s">
        <v>151</v>
      </c>
      <c r="B24" s="38"/>
    </row>
    <row r="25" spans="1:2" ht="15.75" customHeight="1">
      <c r="A25" s="26" t="s">
        <v>295</v>
      </c>
      <c r="B25" s="38"/>
    </row>
    <row r="26" spans="1:2" ht="15.75" customHeight="1">
      <c r="A26" s="26" t="s">
        <v>152</v>
      </c>
      <c r="B26" s="38"/>
    </row>
    <row r="27" spans="1:2" ht="15.75" customHeight="1">
      <c r="A27" s="36" t="s">
        <v>153</v>
      </c>
      <c r="B27" s="37">
        <v>1370.79</v>
      </c>
    </row>
    <row r="28" spans="1:2" ht="15.75" customHeight="1">
      <c r="A28" s="26" t="s">
        <v>161</v>
      </c>
      <c r="B28" s="38"/>
    </row>
    <row r="29" spans="1:2" ht="15.75" customHeight="1">
      <c r="A29" s="36" t="s">
        <v>162</v>
      </c>
      <c r="B29" s="37">
        <v>3726.79</v>
      </c>
    </row>
    <row r="30" spans="1:2" ht="15.75" customHeight="1">
      <c r="A30" s="26" t="s">
        <v>163</v>
      </c>
      <c r="B30" s="38"/>
    </row>
    <row r="31" spans="1:2" ht="51.75" customHeight="1">
      <c r="A31" s="26" t="s">
        <v>171</v>
      </c>
      <c r="B31" s="38"/>
    </row>
    <row r="32" spans="1:2" ht="15.75" customHeight="1">
      <c r="A32" s="26" t="s">
        <v>164</v>
      </c>
      <c r="B32" s="38"/>
    </row>
    <row r="33" spans="1:2" ht="15.75" customHeight="1">
      <c r="A33" s="32" t="s">
        <v>165</v>
      </c>
      <c r="B33" s="33">
        <v>-5034.630338983054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snezhana</cp:lastModifiedBy>
  <cp:lastPrinted>2013-04-17T12:51:20Z</cp:lastPrinted>
  <dcterms:created xsi:type="dcterms:W3CDTF">2013-03-06T07:10:38Z</dcterms:created>
  <dcterms:modified xsi:type="dcterms:W3CDTF">2013-04-17T12:55:33Z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