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480" yWindow="375" windowWidth="15480" windowHeight="11250" tabRatio="1000" activeTab="0"/>
  </bookViews>
  <sheets>
    <sheet name="Содержание" sheetId="1" r:id="rId1"/>
    <sheet name="б.Ураева 11" sheetId="2" r:id="rId2"/>
    <sheet name="б.Ураева 3" sheetId="3" r:id="rId3"/>
    <sheet name="б.Ураева 5А" sheetId="4" r:id="rId4"/>
    <sheet name="б.Ураева 9А" sheetId="5" r:id="rId5"/>
    <sheet name="б.Чавайна 10" sheetId="6" r:id="rId6"/>
    <sheet name="б.Чавайна 11" sheetId="7" r:id="rId7"/>
    <sheet name="б.Чавайна 11А" sheetId="8" r:id="rId8"/>
    <sheet name="б.Чавайна 12" sheetId="9" r:id="rId9"/>
    <sheet name="б.Чавайна 13" sheetId="10" r:id="rId10"/>
    <sheet name="б.Чавайна 14" sheetId="11" r:id="rId11"/>
    <sheet name="б.Чавайна 15" sheetId="12" r:id="rId12"/>
    <sheet name="б.Чавайна 15А" sheetId="13" r:id="rId13"/>
    <sheet name="б.Чавайна 15Б" sheetId="14" r:id="rId14"/>
    <sheet name="б.Чавайна 16" sheetId="15" r:id="rId15"/>
    <sheet name="б.Чавайна 18" sheetId="16" r:id="rId16"/>
    <sheet name="б.Чавайна 18А" sheetId="17" r:id="rId17"/>
    <sheet name="б.Чавайна 19" sheetId="18" r:id="rId18"/>
    <sheet name="б.Чавайна 19А" sheetId="19" r:id="rId19"/>
    <sheet name="б.Чавайна 20" sheetId="20" r:id="rId20"/>
    <sheet name="б.Чавайна 20Б" sheetId="21" r:id="rId21"/>
    <sheet name="б.Чавайна 21" sheetId="22" r:id="rId22"/>
    <sheet name="б.Чавайна 23" sheetId="23" r:id="rId23"/>
    <sheet name="б.Чавайна 8" sheetId="24" r:id="rId24"/>
    <sheet name="В.Интер.19" sheetId="25" r:id="rId25"/>
    <sheet name="В.Интер.21" sheetId="26" r:id="rId26"/>
    <sheet name="В.Интер.22" sheetId="27" r:id="rId27"/>
    <sheet name="В.Интер.22А" sheetId="28" r:id="rId28"/>
    <sheet name="В.Интер.23" sheetId="29" r:id="rId29"/>
    <sheet name="В.Интер.25" sheetId="30" r:id="rId30"/>
    <sheet name="В.Интер.26" sheetId="31" r:id="rId31"/>
    <sheet name="Кирова 11" sheetId="32" r:id="rId32"/>
    <sheet name="Кирова 11А" sheetId="33" r:id="rId33"/>
    <sheet name="Кирова 15" sheetId="34" r:id="rId34"/>
    <sheet name="Кирова 15А" sheetId="35" r:id="rId35"/>
    <sheet name="Кирова 17" sheetId="36" r:id="rId36"/>
    <sheet name="Кирова 17А" sheetId="37" r:id="rId37"/>
    <sheet name="Кирова 3" sheetId="38" r:id="rId38"/>
    <sheet name="Кирова 3А" sheetId="39" r:id="rId39"/>
    <sheet name="Кирова 3Б" sheetId="40" r:id="rId40"/>
    <sheet name="Кирова 9" sheetId="41" r:id="rId41"/>
    <sheet name="Кр.слобода 14А" sheetId="42" r:id="rId42"/>
    <sheet name="Кр.слобода 25" sheetId="43" r:id="rId43"/>
    <sheet name="Кр.слобода 33" sheetId="44" r:id="rId44"/>
    <sheet name="Кр.слобода 35" sheetId="45" r:id="rId45"/>
    <sheet name="Кр.слобода 50" sheetId="46" r:id="rId46"/>
    <sheet name="Кр.слобода 52" sheetId="47" r:id="rId47"/>
    <sheet name="Кр.слобода 54" sheetId="48" r:id="rId48"/>
    <sheet name="Кр.слобода 8" sheetId="49" r:id="rId49"/>
    <sheet name="Кр.слобода 9" sheetId="50" r:id="rId50"/>
    <sheet name="Лен.пр.10" sheetId="51" r:id="rId51"/>
    <sheet name="Лен.пр.14" sheetId="52" r:id="rId52"/>
    <sheet name="Лен.пр.16" sheetId="53" r:id="rId53"/>
    <sheet name="Лен.пр.18" sheetId="54" r:id="rId54"/>
    <sheet name="Лен.пр.20" sheetId="55" r:id="rId55"/>
    <sheet name="Лен.пр.20А" sheetId="56" r:id="rId56"/>
    <sheet name="Лен.пр.22" sheetId="57" r:id="rId57"/>
    <sheet name="Эшкинина 16" sheetId="58" r:id="rId58"/>
    <sheet name="Эшкинина 2" sheetId="59" r:id="rId59"/>
    <sheet name="Эшкинина 22" sheetId="60" r:id="rId60"/>
    <sheet name="Эшкинина 3" sheetId="61" r:id="rId61"/>
    <sheet name="Эшкинина 5" sheetId="62" r:id="rId62"/>
    <sheet name="Эшкинина 5А" sheetId="63" r:id="rId63"/>
    <sheet name="Эшкинина 6А" sheetId="64" r:id="rId64"/>
    <sheet name="Петрова 1" sheetId="65" r:id="rId65"/>
    <sheet name="Петрова 12Б" sheetId="66" r:id="rId66"/>
    <sheet name="Петрова 13" sheetId="67" r:id="rId67"/>
    <sheet name="Петрова 14А" sheetId="68" r:id="rId68"/>
    <sheet name="Петрова 15А" sheetId="69" r:id="rId69"/>
    <sheet name="Петрова 17" sheetId="70" r:id="rId70"/>
    <sheet name="Петрова 17А" sheetId="71" r:id="rId71"/>
    <sheet name="Петрова 18" sheetId="72" r:id="rId72"/>
    <sheet name="Петрова 18А" sheetId="73" r:id="rId73"/>
    <sheet name="Петрова 19" sheetId="74" r:id="rId74"/>
    <sheet name="Петрова 2" sheetId="75" r:id="rId75"/>
    <sheet name="Петрова 20" sheetId="76" r:id="rId76"/>
    <sheet name="Петрова 22А" sheetId="77" r:id="rId77"/>
    <sheet name="Петрова 22Б" sheetId="78" r:id="rId78"/>
    <sheet name="Петрова 24" sheetId="79" r:id="rId79"/>
    <sheet name="Петрова 3" sheetId="80" r:id="rId80"/>
    <sheet name="Петрова 4" sheetId="81" r:id="rId81"/>
    <sheet name="Петрова 6" sheetId="82" r:id="rId82"/>
    <sheet name="Петрова 8" sheetId="83" r:id="rId83"/>
  </sheets>
  <definedNames/>
  <calcPr fullCalcOnLoad="1" refMode="R1C1"/>
</workbook>
</file>

<file path=xl/sharedStrings.xml><?xml version="1.0" encoding="utf-8"?>
<sst xmlns="http://schemas.openxmlformats.org/spreadsheetml/2006/main" count="3200" uniqueCount="284">
  <si>
    <t>б.Чавайна, 10</t>
  </si>
  <si>
    <t>б.Чавайна, 11</t>
  </si>
  <si>
    <t>б.Чавайна, 11А</t>
  </si>
  <si>
    <t>б.Чавайна, 12</t>
  </si>
  <si>
    <t>б.Чавайна, 13</t>
  </si>
  <si>
    <t>б.Чавайна, 14</t>
  </si>
  <si>
    <t>б.Чавайна, 15</t>
  </si>
  <si>
    <t>б.Чавайна, 15А</t>
  </si>
  <si>
    <t>б.Чавайна, 15Б</t>
  </si>
  <si>
    <t>б.Чавайна, 16</t>
  </si>
  <si>
    <t>б.Чавайна, 18</t>
  </si>
  <si>
    <t>б.Чавайна, 18А</t>
  </si>
  <si>
    <t>б.Чавайна, 19</t>
  </si>
  <si>
    <t>б.Чавайна, 19А</t>
  </si>
  <si>
    <t>б.Чавайна, 20</t>
  </si>
  <si>
    <t>б.Чавайна, 20Б</t>
  </si>
  <si>
    <t>б.Чавайна, 21</t>
  </si>
  <si>
    <t>б.Чавайна, 23</t>
  </si>
  <si>
    <t>б.Чавайна, 8</t>
  </si>
  <si>
    <t>б.Ураева, 11</t>
  </si>
  <si>
    <t>б.Ураева, 3</t>
  </si>
  <si>
    <t>б.Ураева, 5А</t>
  </si>
  <si>
    <t>б.Ураева, 9А</t>
  </si>
  <si>
    <t>В.Интернационалистов, 22</t>
  </si>
  <si>
    <t>В.Интернационалистов, 22А</t>
  </si>
  <si>
    <t>В.Интернационалистов, 23</t>
  </si>
  <si>
    <t>В.Интернационалистов, 25</t>
  </si>
  <si>
    <t>В.Интернационалистов, 26</t>
  </si>
  <si>
    <t>Кирова, 11</t>
  </si>
  <si>
    <t>Кирова, 11А</t>
  </si>
  <si>
    <t>Кирова, 15</t>
  </si>
  <si>
    <t>Кирова, 15А</t>
  </si>
  <si>
    <t>Кирова, 17</t>
  </si>
  <si>
    <t>Кирова, 17А</t>
  </si>
  <si>
    <t>Кирова, 3</t>
  </si>
  <si>
    <t>Кирова, 3А</t>
  </si>
  <si>
    <t>Кирова, 3Б</t>
  </si>
  <si>
    <t>Кирова, 9</t>
  </si>
  <si>
    <t>Петрова, 1</t>
  </si>
  <si>
    <t>Петрова, 12Б</t>
  </si>
  <si>
    <t>Петрова, 13</t>
  </si>
  <si>
    <t>Петрова, 14А</t>
  </si>
  <si>
    <t>Петрова, 15А</t>
  </si>
  <si>
    <t>Петрова, 17</t>
  </si>
  <si>
    <t>Петрова, 17А</t>
  </si>
  <si>
    <t>Петрова, 18</t>
  </si>
  <si>
    <t>Петрова, 18А</t>
  </si>
  <si>
    <t>Петрова, 19</t>
  </si>
  <si>
    <t>Петрова, 2</t>
  </si>
  <si>
    <t>Петрова, 20</t>
  </si>
  <si>
    <t>Петрова, 22А</t>
  </si>
  <si>
    <t>Петрова, 22Б</t>
  </si>
  <si>
    <t>Петрова, 24</t>
  </si>
  <si>
    <t>Петрова, 3</t>
  </si>
  <si>
    <t>Петрова, 4</t>
  </si>
  <si>
    <t>Петрова, 6</t>
  </si>
  <si>
    <t>Петрова, 8</t>
  </si>
  <si>
    <t>Ленинский пр., 10</t>
  </si>
  <si>
    <t>Ленинский пр., 14</t>
  </si>
  <si>
    <t>Ленинский пр., 16</t>
  </si>
  <si>
    <t>Ленинский пр., 18</t>
  </si>
  <si>
    <t>Ленинский пр., 20</t>
  </si>
  <si>
    <t>Ленинский пр., 20А</t>
  </si>
  <si>
    <t>Ленинский пр., 22</t>
  </si>
  <si>
    <t>Эшкинина, 16</t>
  </si>
  <si>
    <t>Эшкинина, 2</t>
  </si>
  <si>
    <t>Эшкинина, 22</t>
  </si>
  <si>
    <t>Эшкинина, 3</t>
  </si>
  <si>
    <t>Эшкинина, 5</t>
  </si>
  <si>
    <t>Эшкинина, 5А</t>
  </si>
  <si>
    <t>Эшкинина, 6А</t>
  </si>
  <si>
    <t>Красноарм.Слобода, 14А</t>
  </si>
  <si>
    <t>Красноарм.Слобода, 25</t>
  </si>
  <si>
    <t>Красноарм.Слобода, 33</t>
  </si>
  <si>
    <t>Красноарм.Слобода, 35</t>
  </si>
  <si>
    <t>Красноарм.Слобода, 50</t>
  </si>
  <si>
    <t>Красноарм.Слобода, 52</t>
  </si>
  <si>
    <t>Красноарм.Слобода, 54</t>
  </si>
  <si>
    <t>Красноарм.Слобода, 8</t>
  </si>
  <si>
    <t>Красноарм.Слобода, 9</t>
  </si>
  <si>
    <t>Данные</t>
  </si>
  <si>
    <t>Количество квартир</t>
  </si>
  <si>
    <t>Количество зарегистрированных по месту жительства человек</t>
  </si>
  <si>
    <t>Общая площадь жилых помещений, кв.м</t>
  </si>
  <si>
    <t>Начисления населению за 2012г. по статье "Управление, содержание и ремонт" (с НДС)</t>
  </si>
  <si>
    <t>Итого плановый доход по дому по статье "Управление, содержание и ремонт" на 2012 год</t>
  </si>
  <si>
    <t>Поступило средств за жилищные услуги от населения за 2012г. без НДС</t>
  </si>
  <si>
    <t>Всего расходов по дому, в том числе</t>
  </si>
  <si>
    <t>1. Расходы по статье "Содержание общего имущества"</t>
  </si>
  <si>
    <t>в том числе:</t>
  </si>
  <si>
    <t>1.1. Работы и услуги, выполненные подрядными организациями</t>
  </si>
  <si>
    <t>-содержание лифтового оборудования</t>
  </si>
  <si>
    <t>-вывоз твердобытовых отходов и крупногабаритного мусора</t>
  </si>
  <si>
    <t>-вывоз жидких нечистот</t>
  </si>
  <si>
    <t>-дератизация, дезинсекция и другая санитарно-профилактическая обработка мест общего пользования</t>
  </si>
  <si>
    <t>-техническое обслуживание газового оборудования</t>
  </si>
  <si>
    <t>-техническое обслуживание электроплит</t>
  </si>
  <si>
    <t>-техническое обслуживание вентканалов и дымоходов</t>
  </si>
  <si>
    <t>-техническое обслуживание и ремонт тепловых узлов</t>
  </si>
  <si>
    <t>-транспорт, механизированная уборка дворовой территории, сброс снега и наледи с крыш</t>
  </si>
  <si>
    <t>-техническое обслуживание общедомовых узлов учета тепла</t>
  </si>
  <si>
    <t>-прочие работы по содержанию общего имущества</t>
  </si>
  <si>
    <t>-прочие работы по благоустройству дворовой территории</t>
  </si>
  <si>
    <t>1.2. Работы и услуги, выполненные своими силами</t>
  </si>
  <si>
    <t>-аварийное обслуживание</t>
  </si>
  <si>
    <t>-содержание внутридомовых инженерных сетей и оборудования общего имущества дома в исправном состоянии</t>
  </si>
  <si>
    <t>-установка малых архитектурных форм на детских площадка</t>
  </si>
  <si>
    <t>-общехозяйственные затраты</t>
  </si>
  <si>
    <t>-прочие работы</t>
  </si>
  <si>
    <t>2. Расходы по статье "Текущий ремонт"</t>
  </si>
  <si>
    <t>в том числе.</t>
  </si>
  <si>
    <t>2.1. Работы, выполненные подрядными организациями</t>
  </si>
  <si>
    <t>Задолженность за жилищные услуги на 01.01.2013</t>
  </si>
  <si>
    <t>-разработка проектной докум.</t>
  </si>
  <si>
    <t>-частичный ремонт межпанельных швов</t>
  </si>
  <si>
    <t>-ремонт кровли</t>
  </si>
  <si>
    <t>-ремонт электроосвещения по предписанию пожнадзора</t>
  </si>
  <si>
    <t>-восстановление балконных ограждений</t>
  </si>
  <si>
    <t>2.2. Работы, выполненные собственными силами</t>
  </si>
  <si>
    <t>3. Расходы по статье "Услуги и работы по управлению МКД"</t>
  </si>
  <si>
    <t>в том числе;</t>
  </si>
  <si>
    <t>-услуги по расчетно-кассовому и информационному обслуживанию (начисление и сбор платежей)</t>
  </si>
  <si>
    <t>Сальдо неизрасходованных/перерасходованных средств по дому за 2012 год</t>
  </si>
  <si>
    <t>ремонту общего имущества МКД за 2012 год по адресу</t>
  </si>
  <si>
    <t>Отчет управляющей компании ООО "Домоуправление-19" о работе по управлению, содержанию и</t>
  </si>
  <si>
    <t>-хранение и ведение технической документации по МКД; заключение договоров на выполнение работ по содержанию и ремонту МКД и коммунальные услуги; ведение бухгалтерского учета и ведение подомового учета затрат, регистрационный учет граждан, выдача справок</t>
  </si>
  <si>
    <t>-восстановление остекления в подъездах, установка металических дверей</t>
  </si>
  <si>
    <t>-частичный ремонт системы каналзации, частичный ремонт системы электроснабжения, ремонт контейнера</t>
  </si>
  <si>
    <t>-частичный ремонт системы электроснабжения, частичный ремонт инженерного оборудования</t>
  </si>
  <si>
    <t>-восстановление кирпичной кладки стен теплового узла в подвальном помещении</t>
  </si>
  <si>
    <t>-частичный ремонт кровли, ремонт мусоропровода, ремонт контейнеров</t>
  </si>
  <si>
    <t>-частичный ремонт системы водоснабжения, ремонт мусоропровода, ремонт контейнеров, частичный ремонт межпанельных швов, частичное утепление стен</t>
  </si>
  <si>
    <t>-частичный ремонт системы канализации, частичный ремонт кровли</t>
  </si>
  <si>
    <t>-транспорт, механизированная уборка дворовой территории</t>
  </si>
  <si>
    <t>-восстановление остекления в подъездах, ремонт дверей мусорокамер</t>
  </si>
  <si>
    <t xml:space="preserve">-частичный ремонт системы электроснабжения </t>
  </si>
  <si>
    <t>-ремонт лестничного ограждения, ремонт контейнеров, изготовление пандуса</t>
  </si>
  <si>
    <t>-восстановление остекления в подъездах, заделка слухового окна, частичный ремонт системы канализации, ремонт контейнеров, частичный ремонт кровли</t>
  </si>
  <si>
    <t>-частичный ремонт системы электроснабжения, частичный ремонт системы канализации</t>
  </si>
  <si>
    <t>-частичный ремонт системы электроснабжения, частичный ремонт в подъезде</t>
  </si>
  <si>
    <t>-восстановление остекления в подъездах, частичный ремонт системы канализации, установка металлических дверей на незадымляемых лестничных маршах, ремонт контейнеров</t>
  </si>
  <si>
    <t xml:space="preserve">-восстановление уплотняющих затворов на мусорокамере, частичный ремонт системы электроснабжения </t>
  </si>
  <si>
    <t>-ремонт мусоропровода, частичный ремонт системы электроснабжения</t>
  </si>
  <si>
    <t>-частичный ремонт системы электроснабжения, ремонт мусоропровода, частичный ремонт системы канализации, ремонт помещения  мусорокамеры, частичный ремонт кровли</t>
  </si>
  <si>
    <t>-частичный ремонт инженерного оборудования по подвальному помещения</t>
  </si>
  <si>
    <t>-частичный ремонт системы водонабжения, ремонт контейнеров, частичный ремонт системы электроснабжения</t>
  </si>
  <si>
    <t>-частичный ремонт системы электроснабжения, частичный ремонт системы отопления</t>
  </si>
  <si>
    <t>-частичный ремонт системы электроснабжения, ремонт мусоропровода, остекление в подъездах, ремонт ступеней 2 подъезд</t>
  </si>
  <si>
    <t>-замена запорной арматуры  в подвале, частичный ремонт системы электроснабжения, частичный ремонт кровли</t>
  </si>
  <si>
    <t>В.Интернационалистов,19</t>
  </si>
  <si>
    <t>-установка металлических дверей на незадымляемых лестничных маршах, замена запорной арматуры, частичный ремонт системы электроосвещения</t>
  </si>
  <si>
    <t>В.Интернационалистов,21</t>
  </si>
  <si>
    <t>-установка металлических дверей на незадымляемых лестничных маршах, частичный ремонт межпанельных швов, ремонт ступеней</t>
  </si>
  <si>
    <t>-установка малых архитектурных форм</t>
  </si>
  <si>
    <t>-частичный ремонт системы электроснабжения, замена и ремонт дверей мусорокамер, ремонт контейнеров, частичный ремонт кровли, восстановление остекления в подъезде, замена запорной арматуры, ремонт ступеней</t>
  </si>
  <si>
    <t>-установка металлических дверей на незадымляемых лестничных маршах, ремонт стыка балкона, ремонт двери</t>
  </si>
  <si>
    <t>-восстановление остекления в подъездах, изготовление пандуса, частичный ремонт системы канализации, ремонт контейнеров, частичный ремонт системы электроснабжения</t>
  </si>
  <si>
    <t>-частичный ремонт системы водоснабжения, ремонт контейнеров, восстановление остекления в подъездах, частичный ремонт системы электроснабжения</t>
  </si>
  <si>
    <t>-уборка придомовой территории и содержание контейнерных площадок, содержание и уход за элементами благоустройства и озеленения</t>
  </si>
  <si>
    <t>-установка металической двери подвала 3 подъезда, восстановление остекления в подъездах, частичный ремонт системы электроснабжения</t>
  </si>
  <si>
    <t>-ремонт мест общего пользования и общего имущества</t>
  </si>
  <si>
    <t>-ремонт мест общего пользования и общего имущества, в том числе восстановление остекления в подъездах</t>
  </si>
  <si>
    <t>-частичный ремонт системы электроснабжения, ремонт контейнеров, изготовление пандуса, ремонт помещеия  мусорокамеры, восстановление остекления в подъездах, частичный ремонт системы канализации</t>
  </si>
  <si>
    <t>-частичный ремонт системы электроснабжения, частичный ремонт межпанельных швов</t>
  </si>
  <si>
    <t>-ремонт 3 подъезд 9 этаж после затопления кровли, установка металической двери, частичный ремонт системы канализации, восстановление остекления в подъездах</t>
  </si>
  <si>
    <t>-восстановление остекления в подъездах, частичный ремонт системы канализации, ремонт тамбура, ремонт отмостки, установка металической двери, ремонт контейнеров</t>
  </si>
  <si>
    <t>-частичный ремонт системы водоснабжения, восстановление остекления в подъездах, ремонт контейнера, ремонт входной металлической двери 9 подъезд, частичный ремонт системы канализации</t>
  </si>
  <si>
    <t>Крас.Слобода, 14А</t>
  </si>
  <si>
    <t>-частичный ремонт кровли</t>
  </si>
  <si>
    <t>-частичный ремонт системы канализации и водоснабжения, ремонт входной метал. двери 5 подъезд, частичный ремонт системы электроснабжения</t>
  </si>
  <si>
    <t>-частичный ремонт системы электроснабжения, ремонт лестничных маршей после пожара, ремонт оконных рам, устройство пандуса (4 подъезд), частичный ремонт системы канализации и водоснабжения, частичный ремонт кровли</t>
  </si>
  <si>
    <t>-частичное утепление на техническом этаже, установка металлических дверей на незадымляемых лестничных маршах, ремонт ливневой канализации, частичный ремонт системы электроснабжения, восстановление остекления в подъездах</t>
  </si>
  <si>
    <t>-частичный ремонт системы водоснабжения и канализации, ремонт мусоропровода, восстановление остекления в подъездах, ремонт дверей, частичный ремонт кровли, частичный ремонт системы электроснабжения</t>
  </si>
  <si>
    <t>-частичный ремонт системы водоснабжения, восстановление остекления в подъездах, частичный ремонт системы электроснабжения, изготовление пандуса в 4 подъезде</t>
  </si>
  <si>
    <t>-ремонт межпанельных швов</t>
  </si>
  <si>
    <t>-ремонт лестничных клеток</t>
  </si>
  <si>
    <t>-частичный ремонт системы водоснабжения и канализации, установка металлических дверей на незадымляемых лестничных маршах, частичный ремонт системы электроснабжения</t>
  </si>
  <si>
    <t>-частичный ремонт системы водоснабжения, канализации, замена двери мусорокамеры, восстановление остекления в подъездах, ремонт контейнеров, частичный ремонт системы электроснабжения</t>
  </si>
  <si>
    <t>-частичный ремонт системы электроснабжения, восстановление остекления в подъездах, частичный ремонт системы канализации, ремонт после пожара 4 подъезд 7,8,9 этаж, ремонт швов межпанельных 7 подъезд</t>
  </si>
  <si>
    <t xml:space="preserve">-ремонт мусоропровода, частичный ремонт системы электроснабжения, заделка слуховых окон на чердаке </t>
  </si>
  <si>
    <t>-частичный ремонт системы канализации</t>
  </si>
  <si>
    <t>-частичный ремонт системы канализации, частичный ремонт кровли, частичный ремонт системы электроснабжения</t>
  </si>
  <si>
    <t>-частичное утепление на техническом этаже, установка металлических дверей на незадымляемых лестничных маршах, частичный ремонт системы электроснабжения, ремонт пожарного гидранта, восстановление остекления в подъездах, ремонт дверей мусорокамеры</t>
  </si>
  <si>
    <t>-восстановление остекления в подъездах, ремонт входов в подъезд</t>
  </si>
  <si>
    <t>-частичный ремонт системы электроснабжения, частичный ремонт кровли</t>
  </si>
  <si>
    <t>-частичный ремонт системы электроснабжения</t>
  </si>
  <si>
    <t>-частичный ремонт системы водоснабжения и отопления</t>
  </si>
  <si>
    <t>-частичный ремонт системы водоснабжения и канализации, ремонт дверей мусорокамеры, востановление освещения в подвале</t>
  </si>
  <si>
    <t>-частичный ремонт системы электроснабжения, восстановление остекления в подъездах</t>
  </si>
  <si>
    <t>-частичный ремонт системы водоснабжения и отопления, ремонт системы отопления в подъезде, частичный ремонт системы электроснабжения</t>
  </si>
  <si>
    <t>-частичный ремонт системы электроснабжения, смена общего канализационного стояка, ремонт дверей, частичный ремонт системы канализации, ремонт помещения  мусорокамеры, восстановление остекления в подъездах</t>
  </si>
  <si>
    <t>-ремонт козырька  4 подъезда, замена запорной арматуры</t>
  </si>
  <si>
    <t>-частичный ремонт системы электроснабжения, частичный ремонт кровли, заделка слуховых окон на чердаке, частичный ремонт системы отопления</t>
  </si>
  <si>
    <t>-частичный ремонт системы отопления, восстановление остекления в подъездах, частичный ремонт системы электроснабжения, заделка слуховых окон на чердаке, частичный ремонт системы канализации</t>
  </si>
  <si>
    <t>-частичный ремонт системы электроснабжения, косметический ремонт лестничной клетки, частичный ремонт системы канализации, ремонт двери мусорокамеры</t>
  </si>
  <si>
    <t>-ремонт лестничного ограждения, установка пандуса в 3 подъезде, частичный ремонт системы электроснабжения, восстановление остекления в подъездах</t>
  </si>
  <si>
    <t>Для просмотра Отчета по управлению, содержанию и текущему ремонту общего имущества МКД за 2012 год выберите в списке свой дом</t>
  </si>
  <si>
    <t>Список домов</t>
  </si>
  <si>
    <t>Б.УРАЕВА, 3</t>
  </si>
  <si>
    <t>Б.УРАЕВА, 5А</t>
  </si>
  <si>
    <t>Б.УРАЕВА, 9А</t>
  </si>
  <si>
    <t>Б.УРАЕВА, 11</t>
  </si>
  <si>
    <t>Б.ЧАВАЙНА, 8</t>
  </si>
  <si>
    <t>Б.ЧАВАЙНА, 10</t>
  </si>
  <si>
    <t>Б.ЧАВАЙНА, 11</t>
  </si>
  <si>
    <t>Б.ЧАВАЙНА, 11А</t>
  </si>
  <si>
    <t>Б.ЧАВАЙНА, 12</t>
  </si>
  <si>
    <t>Б.ЧАВАЙНА, 13</t>
  </si>
  <si>
    <t>Б.ЧАВАЙНА, 14</t>
  </si>
  <si>
    <t>Б.ЧАВАЙНА, 15</t>
  </si>
  <si>
    <t>Б.ЧАВАЙНА, 15А</t>
  </si>
  <si>
    <t>Б.ЧАВАЙНА, 15Б</t>
  </si>
  <si>
    <t>Б.ЧАВАЙНА, 16</t>
  </si>
  <si>
    <t>Б.ЧАВАЙНА, 18</t>
  </si>
  <si>
    <t>Б.ЧАВАЙНА, 18А</t>
  </si>
  <si>
    <t>Б.ЧАВАЙНА, 19</t>
  </si>
  <si>
    <t>Б.ЧАВАЙНА, 19А</t>
  </si>
  <si>
    <t>Б.ЧАВАЙНА, 20</t>
  </si>
  <si>
    <t>Б.ЧАВАЙНА, 21</t>
  </si>
  <si>
    <t>Б.ЧАВАЙНА, 23</t>
  </si>
  <si>
    <t>ВОИНОВ ИНТЕРНАЦИОН., 19</t>
  </si>
  <si>
    <t>ВОИНОВ ИНТЕРНАЦИОН., 21</t>
  </si>
  <si>
    <t>ВОИНОВ ИНТЕРНАЦИОН., 22</t>
  </si>
  <si>
    <t>ВОИНОВ ИНТЕРНАЦИОН., 22А</t>
  </si>
  <si>
    <t>ВОИНОВ ИНТЕРНАЦИОН., 23</t>
  </si>
  <si>
    <t>ВОИНОВ ИНТЕРНАЦИОН., 25</t>
  </si>
  <si>
    <t>ВОИНОВ ИНТЕРНАЦИОН., 26</t>
  </si>
  <si>
    <t>КИРОВА, 3</t>
  </si>
  <si>
    <t>КИРОВА, 3А</t>
  </si>
  <si>
    <t>КИРОВА, 3Б</t>
  </si>
  <si>
    <t>КИРОВА, 9</t>
  </si>
  <si>
    <t>КИРОВА, 11</t>
  </si>
  <si>
    <t>КИРОВА, 11А</t>
  </si>
  <si>
    <t>КИРОВА, 15</t>
  </si>
  <si>
    <t>КИРОВА, 15А</t>
  </si>
  <si>
    <t>КИРОВА, 17</t>
  </si>
  <si>
    <t>КИРОВА, 17А</t>
  </si>
  <si>
    <t>ЛЕНИНСКИЙ ПР., 10</t>
  </si>
  <si>
    <t>ЛЕНИНСКИЙ ПР., 14</t>
  </si>
  <si>
    <t>ЛЕНИНСКИЙ ПР., 16</t>
  </si>
  <si>
    <t>ЛЕНИНСКИЙ ПР., 18</t>
  </si>
  <si>
    <t>ЛЕНИНСКИЙ ПР., 20</t>
  </si>
  <si>
    <t>ЛЕНИНСКИЙ ПР., 20А</t>
  </si>
  <si>
    <t>ЛЕНИНСКИЙ ПР., 22</t>
  </si>
  <si>
    <t>ПЕТРОВА, 1</t>
  </si>
  <si>
    <t>ПЕТРОВА, 2</t>
  </si>
  <si>
    <t>ПЕТРОВА, 3</t>
  </si>
  <si>
    <t>ПЕТРОВА, 4</t>
  </si>
  <si>
    <t>ПЕТРОВА, 6</t>
  </si>
  <si>
    <t>ПЕТРОВА, 8</t>
  </si>
  <si>
    <t>ПЕТРОВА, 12Б</t>
  </si>
  <si>
    <t>ПЕТРОВА, 13</t>
  </si>
  <si>
    <t>ПЕТРОВА, 14А</t>
  </si>
  <si>
    <t>ПЕТРОВА, 15А</t>
  </si>
  <si>
    <t>ПЕТРОВА, 17</t>
  </si>
  <si>
    <t>ПЕТРОВА, 17А</t>
  </si>
  <si>
    <t>ПЕТРОВА, 18</t>
  </si>
  <si>
    <t>ПЕТРОВА, 18А</t>
  </si>
  <si>
    <t>ПЕТРОВА, 19</t>
  </si>
  <si>
    <t>ПЕТРОВА, 20</t>
  </si>
  <si>
    <t>ПЕТРОВА, 22А</t>
  </si>
  <si>
    <t>ПЕТРОВА, 22Б</t>
  </si>
  <si>
    <t>ПЕТРОВА, 24</t>
  </si>
  <si>
    <t>ЭШКИНИНА, 2</t>
  </si>
  <si>
    <t>ЭШКИНИНА, 3</t>
  </si>
  <si>
    <t>ЭШКИНИНА, 5</t>
  </si>
  <si>
    <t>ЭШКИНИНА, 5А</t>
  </si>
  <si>
    <t>ЭШКИНИНА, 6А</t>
  </si>
  <si>
    <t>ЭШКИНИНА, 16</t>
  </si>
  <si>
    <t>ЭШКИНИНА, 22</t>
  </si>
  <si>
    <t>Назад</t>
  </si>
  <si>
    <t>ремонт электроосвещения по предписанию пожнадзора, частичный ремонт балконных козырьков</t>
  </si>
  <si>
    <t>-частичный ремонт системы электроснабжения, частичный ремонт системы водоснабжения, частичный ремонт балконных козырьков</t>
  </si>
  <si>
    <t xml:space="preserve">-восстановление остекления в подъездах, частичный ремонт системы канализации, ремонт двери мусорокамеры 6 подъезда, установка металлической двери в мусорокамере, частичный ремонт системы электроснабжения, частичный ремонт балконных козырьков </t>
  </si>
  <si>
    <t>косметический ремонт лестничных клеток и незадымляемых лестничных маршей</t>
  </si>
  <si>
    <t>-частичный ремонт системы канализации, частичный ремонт системы электроснабжения, частичный ремонт кровли</t>
  </si>
  <si>
    <t>частичный ремонт кровли ( ремонт лотка кровли)</t>
  </si>
  <si>
    <t xml:space="preserve">косметический ремонт лестничных маршей после пожара, ремонт контейнеров, </t>
  </si>
  <si>
    <t>-уборка придомовой территории и содержание контейнерных площадок</t>
  </si>
  <si>
    <t>освещение мест общего пользования</t>
  </si>
  <si>
    <t xml:space="preserve">-уборка придомовой территории и содержание контейнерных площадок, </t>
  </si>
  <si>
    <t>-прочие</t>
  </si>
  <si>
    <t>- прочие</t>
  </si>
  <si>
    <t>В том числе НДС 18%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</si>
</sst>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#,##0.0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</numFmts>
  <fonts count="29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0" fillId="0" borderId="0">
      <alignment/>
      <protection/>
    </xf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13" fillId="0" borderId="0" xfId="48" applyBorder="1" applyAlignment="1" applyProtection="1">
      <alignment horizontal="left" vertical="center"/>
      <protection/>
    </xf>
    <xf numFmtId="0" fontId="1" fillId="0" borderId="0" xfId="59">
      <alignment/>
      <protection/>
    </xf>
    <xf numFmtId="0" fontId="13" fillId="0" borderId="0" xfId="48" applyAlignment="1">
      <alignment/>
    </xf>
    <xf numFmtId="0" fontId="3" fillId="0" borderId="0" xfId="0" applyFont="1" applyBorder="1" applyAlignment="1">
      <alignment vertical="top"/>
    </xf>
    <xf numFmtId="0" fontId="13" fillId="24" borderId="0" xfId="48" applyFill="1" applyBorder="1" applyAlignment="1">
      <alignment/>
    </xf>
    <xf numFmtId="0" fontId="1" fillId="0" borderId="0" xfId="0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/>
    </xf>
    <xf numFmtId="49" fontId="1" fillId="0" borderId="0" xfId="0" applyNumberFormat="1" applyFont="1" applyBorder="1" applyAlignment="1">
      <alignment horizontal="right" vertical="center" wrapText="1"/>
    </xf>
    <xf numFmtId="4" fontId="27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4" fontId="28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top"/>
    </xf>
    <xf numFmtId="49" fontId="1" fillId="0" borderId="0" xfId="0" applyNumberFormat="1" applyFont="1" applyFill="1" applyBorder="1" applyAlignment="1" applyProtection="1">
      <alignment horizontal="right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ivot Table Category" xfId="33"/>
    <cellStyle name="Pivot Table Corner" xfId="34"/>
    <cellStyle name="Pivot Table Field" xfId="35"/>
    <cellStyle name="Pivot Table Result" xfId="36"/>
    <cellStyle name="Pivot Table Title" xfId="37"/>
    <cellStyle name="Pivot Table Value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_Содержание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styles" Target="styles.xml" /><Relationship Id="rId85" Type="http://schemas.openxmlformats.org/officeDocument/2006/relationships/sharedStrings" Target="sharedStrings.xml" /><Relationship Id="rId8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1">
      <selection activeCell="S29" sqref="S29"/>
    </sheetView>
  </sheetViews>
  <sheetFormatPr defaultColWidth="9.33203125" defaultRowHeight="11.25"/>
  <sheetData>
    <row r="1" spans="1:14" ht="66.75" customHeight="1">
      <c r="A1" s="38" t="s">
        <v>196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40.5" customHeight="1">
      <c r="A2" s="39" t="s">
        <v>197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4" spans="1:14" ht="12.75">
      <c r="A4" s="4" t="s">
        <v>198</v>
      </c>
      <c r="B4" s="5"/>
      <c r="C4" s="5"/>
      <c r="F4" s="4" t="s">
        <v>224</v>
      </c>
      <c r="G4" s="5"/>
      <c r="H4" s="5"/>
      <c r="K4" s="4" t="s">
        <v>250</v>
      </c>
      <c r="N4" s="6" t="s">
        <v>77</v>
      </c>
    </row>
    <row r="5" spans="1:14" ht="12.75">
      <c r="A5" s="4" t="s">
        <v>199</v>
      </c>
      <c r="B5" s="5"/>
      <c r="C5" s="5"/>
      <c r="F5" s="4" t="s">
        <v>225</v>
      </c>
      <c r="G5" s="5"/>
      <c r="H5" s="5"/>
      <c r="K5" s="4" t="s">
        <v>251</v>
      </c>
      <c r="N5" s="6" t="s">
        <v>78</v>
      </c>
    </row>
    <row r="6" spans="1:14" ht="12.75">
      <c r="A6" s="4" t="s">
        <v>200</v>
      </c>
      <c r="B6" s="5"/>
      <c r="C6" s="5"/>
      <c r="F6" s="4" t="s">
        <v>226</v>
      </c>
      <c r="G6" s="5"/>
      <c r="H6" s="5"/>
      <c r="K6" s="4" t="s">
        <v>252</v>
      </c>
      <c r="N6" s="6" t="s">
        <v>79</v>
      </c>
    </row>
    <row r="7" spans="1:11" ht="12.75">
      <c r="A7" s="4" t="s">
        <v>201</v>
      </c>
      <c r="B7" s="5"/>
      <c r="C7" s="5"/>
      <c r="F7" s="4" t="s">
        <v>227</v>
      </c>
      <c r="G7" s="5"/>
      <c r="K7" s="4" t="s">
        <v>253</v>
      </c>
    </row>
    <row r="8" spans="1:11" ht="12.75">
      <c r="A8" s="4" t="s">
        <v>202</v>
      </c>
      <c r="B8" s="5"/>
      <c r="C8" s="5"/>
      <c r="F8" s="4" t="s">
        <v>228</v>
      </c>
      <c r="G8" s="5"/>
      <c r="K8" s="4" t="s">
        <v>254</v>
      </c>
    </row>
    <row r="9" spans="1:11" ht="12.75">
      <c r="A9" s="4" t="s">
        <v>203</v>
      </c>
      <c r="B9" s="5"/>
      <c r="C9" s="5"/>
      <c r="F9" s="4" t="s">
        <v>229</v>
      </c>
      <c r="G9" s="5"/>
      <c r="K9" s="4" t="s">
        <v>255</v>
      </c>
    </row>
    <row r="10" spans="1:11" ht="12.75">
      <c r="A10" s="4" t="s">
        <v>204</v>
      </c>
      <c r="B10" s="5"/>
      <c r="C10" s="5"/>
      <c r="F10" s="4" t="s">
        <v>230</v>
      </c>
      <c r="G10" s="5"/>
      <c r="K10" s="4" t="s">
        <v>256</v>
      </c>
    </row>
    <row r="11" spans="1:11" ht="12.75">
      <c r="A11" s="4" t="s">
        <v>205</v>
      </c>
      <c r="B11" s="5"/>
      <c r="C11" s="5"/>
      <c r="F11" s="4" t="s">
        <v>231</v>
      </c>
      <c r="G11" s="5"/>
      <c r="K11" s="4" t="s">
        <v>257</v>
      </c>
    </row>
    <row r="12" spans="1:11" ht="12.75">
      <c r="A12" s="4" t="s">
        <v>206</v>
      </c>
      <c r="B12" s="5"/>
      <c r="C12" s="5"/>
      <c r="F12" s="4" t="s">
        <v>232</v>
      </c>
      <c r="G12" s="5"/>
      <c r="K12" s="4" t="s">
        <v>258</v>
      </c>
    </row>
    <row r="13" spans="1:11" ht="12.75">
      <c r="A13" s="4" t="s">
        <v>207</v>
      </c>
      <c r="B13" s="5"/>
      <c r="C13" s="5"/>
      <c r="F13" s="4" t="s">
        <v>233</v>
      </c>
      <c r="G13" s="5"/>
      <c r="K13" s="4" t="s">
        <v>259</v>
      </c>
    </row>
    <row r="14" spans="1:11" ht="12.75">
      <c r="A14" s="4" t="s">
        <v>208</v>
      </c>
      <c r="B14" s="5"/>
      <c r="C14" s="5"/>
      <c r="F14" s="4" t="s">
        <v>234</v>
      </c>
      <c r="G14" s="5"/>
      <c r="K14" s="4" t="s">
        <v>260</v>
      </c>
    </row>
    <row r="15" spans="1:11" ht="12.75">
      <c r="A15" s="4" t="s">
        <v>209</v>
      </c>
      <c r="B15" s="5"/>
      <c r="C15" s="5"/>
      <c r="F15" s="4" t="s">
        <v>235</v>
      </c>
      <c r="G15" s="5"/>
      <c r="K15" s="4" t="s">
        <v>261</v>
      </c>
    </row>
    <row r="16" spans="1:11" ht="12.75">
      <c r="A16" s="4" t="s">
        <v>210</v>
      </c>
      <c r="B16" s="5"/>
      <c r="C16" s="5"/>
      <c r="F16" s="4" t="s">
        <v>236</v>
      </c>
      <c r="G16" s="5"/>
      <c r="K16" s="4" t="s">
        <v>262</v>
      </c>
    </row>
    <row r="17" spans="1:11" ht="12.75">
      <c r="A17" s="4" t="s">
        <v>211</v>
      </c>
      <c r="B17" s="5"/>
      <c r="C17" s="5"/>
      <c r="F17" s="4" t="s">
        <v>237</v>
      </c>
      <c r="K17" s="4" t="s">
        <v>263</v>
      </c>
    </row>
    <row r="18" spans="1:11" ht="12.75">
      <c r="A18" s="4" t="s">
        <v>212</v>
      </c>
      <c r="B18" s="5"/>
      <c r="C18" s="5"/>
      <c r="F18" s="4" t="s">
        <v>238</v>
      </c>
      <c r="K18" s="4" t="s">
        <v>264</v>
      </c>
    </row>
    <row r="19" spans="1:11" ht="12.75">
      <c r="A19" s="4" t="s">
        <v>213</v>
      </c>
      <c r="B19" s="5"/>
      <c r="C19" s="5"/>
      <c r="F19" s="4" t="s">
        <v>239</v>
      </c>
      <c r="K19" s="4" t="s">
        <v>265</v>
      </c>
    </row>
    <row r="20" spans="1:11" ht="12.75">
      <c r="A20" s="4" t="s">
        <v>214</v>
      </c>
      <c r="B20" s="5"/>
      <c r="C20" s="5"/>
      <c r="F20" s="4" t="s">
        <v>240</v>
      </c>
      <c r="K20" s="4" t="s">
        <v>266</v>
      </c>
    </row>
    <row r="21" spans="1:11" ht="12.75">
      <c r="A21" s="4" t="s">
        <v>215</v>
      </c>
      <c r="B21" s="5"/>
      <c r="C21" s="5"/>
      <c r="F21" s="4" t="s">
        <v>241</v>
      </c>
      <c r="K21" s="4" t="s">
        <v>267</v>
      </c>
    </row>
    <row r="22" spans="1:11" ht="12.75">
      <c r="A22" s="4" t="s">
        <v>216</v>
      </c>
      <c r="B22" s="5"/>
      <c r="C22" s="5"/>
      <c r="F22" s="4" t="s">
        <v>242</v>
      </c>
      <c r="K22" s="4" t="s">
        <v>268</v>
      </c>
    </row>
    <row r="23" spans="1:11" ht="12.75">
      <c r="A23" s="4" t="s">
        <v>217</v>
      </c>
      <c r="B23" s="5"/>
      <c r="C23" s="5"/>
      <c r="F23" s="4" t="s">
        <v>243</v>
      </c>
      <c r="K23" s="4" t="s">
        <v>269</v>
      </c>
    </row>
    <row r="24" spans="1:11" ht="12.75">
      <c r="A24" s="4" t="s">
        <v>218</v>
      </c>
      <c r="B24" s="5"/>
      <c r="C24" s="5"/>
      <c r="F24" s="4" t="s">
        <v>244</v>
      </c>
      <c r="K24" s="6" t="s">
        <v>71</v>
      </c>
    </row>
    <row r="25" spans="1:11" ht="12.75">
      <c r="A25" s="4" t="s">
        <v>219</v>
      </c>
      <c r="B25" s="5"/>
      <c r="C25" s="5"/>
      <c r="F25" s="4" t="s">
        <v>245</v>
      </c>
      <c r="K25" s="6" t="s">
        <v>72</v>
      </c>
    </row>
    <row r="26" spans="1:11" ht="12.75">
      <c r="A26" s="4" t="s">
        <v>220</v>
      </c>
      <c r="B26" s="5"/>
      <c r="C26" s="5"/>
      <c r="F26" s="4" t="s">
        <v>246</v>
      </c>
      <c r="K26" s="6" t="s">
        <v>73</v>
      </c>
    </row>
    <row r="27" spans="1:11" ht="12.75">
      <c r="A27" s="4" t="s">
        <v>221</v>
      </c>
      <c r="B27" s="5"/>
      <c r="C27" s="5"/>
      <c r="F27" s="4" t="s">
        <v>247</v>
      </c>
      <c r="K27" s="6" t="s">
        <v>74</v>
      </c>
    </row>
    <row r="28" spans="1:11" ht="12.75">
      <c r="A28" s="4" t="s">
        <v>222</v>
      </c>
      <c r="B28" s="5"/>
      <c r="C28" s="5"/>
      <c r="F28" s="4" t="s">
        <v>248</v>
      </c>
      <c r="K28" s="6" t="s">
        <v>75</v>
      </c>
    </row>
    <row r="29" spans="1:11" ht="12.75">
      <c r="A29" s="4" t="s">
        <v>223</v>
      </c>
      <c r="B29" s="5"/>
      <c r="C29" s="5"/>
      <c r="F29" s="4" t="s">
        <v>249</v>
      </c>
      <c r="K29" s="6" t="s">
        <v>76</v>
      </c>
    </row>
    <row r="35" ht="12.75">
      <c r="C35" s="5"/>
    </row>
    <row r="36" ht="12.75">
      <c r="C36" s="5"/>
    </row>
    <row r="37" spans="3:4" ht="12.75">
      <c r="C37" s="5"/>
      <c r="D37" s="5"/>
    </row>
    <row r="38" spans="3:4" ht="12.75">
      <c r="C38" s="5"/>
      <c r="D38" s="5"/>
    </row>
    <row r="39" spans="3:4" ht="12.75">
      <c r="C39" s="5"/>
      <c r="D39" s="5"/>
    </row>
    <row r="40" spans="3:4" ht="12.75">
      <c r="C40" s="5"/>
      <c r="D40" s="5"/>
    </row>
    <row r="41" spans="3:4" ht="12.75">
      <c r="C41" s="5"/>
      <c r="D41" s="5"/>
    </row>
    <row r="42" spans="3:4" ht="12.75">
      <c r="C42" s="5"/>
      <c r="D42" s="5"/>
    </row>
    <row r="43" spans="3:4" ht="12.75">
      <c r="C43" s="5"/>
      <c r="D43" s="5"/>
    </row>
  </sheetData>
  <sheetProtection/>
  <mergeCells count="2">
    <mergeCell ref="A1:N1"/>
    <mergeCell ref="A2:N2"/>
  </mergeCells>
  <hyperlinks>
    <hyperlink ref="A4" location="'б.Ураева 3'!R1C1" display="Б.УРАЕВА, 3"/>
    <hyperlink ref="A5" location="'б.Ураева 5А'!R1C1" display="Б.УРАЕВА, 5А"/>
    <hyperlink ref="A6" location="'б.Ураева 9А'!R1C1" display="Б.УРАЕВА, 9А"/>
    <hyperlink ref="A7" location="'б.Чавайна 11'!R1C1" display="Б.УРАЕВА, 11"/>
    <hyperlink ref="A8" location="'б.Чавайна 8'!R1C1" display="Б.ЧАВАЙНА, 8"/>
    <hyperlink ref="A9" location="'б.Чавайна 10'!R1C1" display="Б.ЧАВАЙНА, 10"/>
    <hyperlink ref="A10" location="'б.Чавайна 11'!R1C1" display="Б.ЧАВАЙНА, 11"/>
    <hyperlink ref="A11" location="'б.Чавайна 11А'!R1C1" display="Б.ЧАВАЙНА, 11А"/>
    <hyperlink ref="A12" location="'б.Чавайна 12'!R1C1" display="Б.ЧАВАЙНА, 12"/>
    <hyperlink ref="A13" location="'б.Чавайна 13'!R1C1" display="Б.ЧАВАЙНА, 13"/>
    <hyperlink ref="A14" location="'б.Чавайна 14'!R1C1" display="Б.ЧАВАЙНА, 14"/>
    <hyperlink ref="A15" location="'б.Чавайна 15'!R1C1" display="Б.ЧАВАЙНА, 15"/>
    <hyperlink ref="A16" location="'б.Чавайна 15А'!R1C1" display="Б.ЧАВАЙНА, 15А"/>
    <hyperlink ref="A17" location="'б.Чавайна 15Б'!R1C1" display="Б.ЧАВАЙНА, 15Б"/>
    <hyperlink ref="A18" location="'б.Чавайна 16'!R1C1" display="Б.ЧАВАЙНА, 16"/>
    <hyperlink ref="A19" location="'б.Чавайна 18'!R1C1" display="Б.ЧАВАЙНА, 18"/>
    <hyperlink ref="A20" location="'б.Чавайна 18А'!R1C1" display="Б.ЧАВАЙНА, 18А"/>
    <hyperlink ref="A21" location="'б.Чавайна 19'!R1C1" display="Б.ЧАВАЙНА, 19"/>
    <hyperlink ref="A22" location="'б.Чавайна 19А'!R1C1" display="Б.ЧАВАЙНА, 19А"/>
    <hyperlink ref="A23" location="'б.Чавайна 20'!R1C1" display="Б.ЧАВАЙНА, 20"/>
    <hyperlink ref="A24" location="'б.Чавайна 21'!R1C1" display="Б.ЧАВАЙНА, 21"/>
    <hyperlink ref="A25" location="'б.Чавайна 23'!R1C1" display="Б.ЧАВАЙНА, 23"/>
    <hyperlink ref="A26" location="В.Интер.19!R1C1" display="ВОИНОВ ИНТЕРНАЦИОН., 19"/>
    <hyperlink ref="A27" location="В.Интер.21!R1C1" display="ВОИНОВ ИНТЕРНАЦИОН., 21"/>
    <hyperlink ref="A28" location="В.Интер.22!R1C1" display="ВОИНОВ ИНТЕРНАЦИОН., 22"/>
    <hyperlink ref="A29" location="В.Интер.22А!R1C1" display="ВОИНОВ ИНТЕРНАЦИОН., 22А"/>
    <hyperlink ref="F4" location="В.Интер.23!R1C1" display="ВОИНОВ ИНТЕРНАЦИОН., 23"/>
    <hyperlink ref="F5" location="В.Интер.25!R1C1" display="ВОИНОВ ИНТЕРНАЦИОН., 25"/>
    <hyperlink ref="F6" location="В.Интер.26!R1C1" display="ВОИНОВ ИНТЕРНАЦИОН., 26"/>
    <hyperlink ref="F7" location="'Кирова 3'!R1C1" display="КИРОВА, 3"/>
    <hyperlink ref="F8" location="'Кирова 3А'!R1C1" display="КИРОВА, 3А"/>
    <hyperlink ref="F9" location="'Кирова 3Б'!R1C1" display="КИРОВА, 3Б"/>
    <hyperlink ref="F10" location="'Кирова 9'!R1C1" display="КИРОВА, 9"/>
    <hyperlink ref="F11" location="'Кирова 11'!R1C1" display="КИРОВА, 11"/>
    <hyperlink ref="F12" location="'Кирова 11А'!R1C1" display="КИРОВА, 11А"/>
    <hyperlink ref="F13" location="'Кирова 15'!R1C1" display="КИРОВА, 15"/>
    <hyperlink ref="F14" location="'Кирова 15А'!R1C1" display="КИРОВА, 15А"/>
    <hyperlink ref="F15" location="'Кирова 17'!R1C1" display="КИРОВА, 17"/>
    <hyperlink ref="F16" location="'Кирова 17А'!R1C1" display="КИРОВА, 17А"/>
    <hyperlink ref="F17" location="Лен.пр.10!R1C1" display="ЛЕНИНСКИЙ ПР., 10"/>
    <hyperlink ref="F18" location="Лен.пр.14!R1C1" display="ЛЕНИНСКИЙ ПР., 14"/>
    <hyperlink ref="F19" location="Лен.пр.16!R1C1" display="ЛЕНИНСКИЙ ПР., 16"/>
    <hyperlink ref="F20" location="Лен.пр.18!R1C1" display="ЛЕНИНСКИЙ ПР., 18"/>
    <hyperlink ref="F21" location="Лен.пр.20!R1C1" display="ЛЕНИНСКИЙ ПР., 20"/>
    <hyperlink ref="F22" location="Лен.пр.20А!R1C1" display="ЛЕНИНСКИЙ ПР., 20А"/>
    <hyperlink ref="F23" location="Лен.пр.22!R1C1" display="ЛЕНИНСКИЙ ПР., 22"/>
    <hyperlink ref="F24" location="'Петрова 1'!R1C1" display="ПЕТРОВА, 1"/>
    <hyperlink ref="F25" location="'Петрова 2'!R1C1" display="ПЕТРОВА, 2"/>
    <hyperlink ref="F26" location="'Петрова 3'!R1C1" display="ПЕТРОВА, 3"/>
    <hyperlink ref="F27" location="'Петрова 4'!R1C1" display="ПЕТРОВА, 4"/>
    <hyperlink ref="F28" location="'Петрова 6'!R1C1" display="ПЕТРОВА, 6"/>
    <hyperlink ref="F29" location="'Петрова 8'!R1C1" display="ПЕТРОВА, 8"/>
    <hyperlink ref="K4" location="'Петрова 12Б'!R1C1" display="ПЕТРОВА, 12Б"/>
    <hyperlink ref="K5" location="'Петрова 13'!R1C1" display="ПЕТРОВА, 13"/>
    <hyperlink ref="K6" location="'Петрова 14А'!R1C1" display="ПЕТРОВА, 14А"/>
    <hyperlink ref="K7" location="'Петрова 15А'!R1C1" display="ПЕТРОВА, 15А"/>
    <hyperlink ref="K8" location="'Петрова 17'!R1C1" display="ПЕТРОВА, 17"/>
    <hyperlink ref="K9" location="'Петрова 17А'!R1C1" display="ПЕТРОВА, 17А"/>
    <hyperlink ref="K10" location="'Петрова 18'!R1C1" display="ПЕТРОВА, 18"/>
    <hyperlink ref="K11" location="'Петрова 18А'!R1C1" display="ПЕТРОВА, 18А"/>
    <hyperlink ref="K12" location="'Петрова 19'!R1C1" display="ПЕТРОВА, 19"/>
    <hyperlink ref="K13" location="'Петрова 20'!R1C1" display="ПЕТРОВА, 20"/>
    <hyperlink ref="K14" location="'Петрова 22А'!R1C1" display="ПЕТРОВА, 22А"/>
    <hyperlink ref="K15" location="'Петрова 22Б'!R1C1" display="ПЕТРОВА, 22Б"/>
    <hyperlink ref="K16" location="'Петрова 24'!R1C1" display="ПЕТРОВА, 24"/>
    <hyperlink ref="K17" location="'Эшкинина 2'!R1C1" display="ЭШКИНИНА, 2"/>
    <hyperlink ref="K18" location="'Эшкинина 3'!R1C1" display="ЭШКИНИНА, 3"/>
    <hyperlink ref="K19" location="'Эшкинина 5'!R1C1" display="ЭШКИНИНА, 5"/>
    <hyperlink ref="K20" location="'Эшкинина 5А'!R1C1" display="ЭШКИНИНА, 5А"/>
    <hyperlink ref="K21" location="'Эшкинина 6А'!R1C1" display="ЭШКИНИНА, 6А"/>
    <hyperlink ref="K22" location="'Эшкинина 16'!R1C1" display="ЭШКИНИНА, 16"/>
    <hyperlink ref="K23" location="'Эшкинина 22'!R1C1" display="ЭШКИНИНА, 22"/>
    <hyperlink ref="K24" location="'Кр.слобода 14А'!R1C1" display="Красноарм.Слобода, 14А"/>
    <hyperlink ref="K25" location="'Кр.слобода 25'!R1C1" display="Красноарм.Слобода, 25"/>
    <hyperlink ref="K26" location="'Кр.слобода 33'!R1C1" display="Красноарм.Слобода, 33"/>
    <hyperlink ref="K27" location="'Кр.слобода 35'!R1C1" display="Красноарм.Слобода, 35"/>
    <hyperlink ref="K28" location="'Кр.слобода 50'!R1C1" display="Красноарм.Слобода, 50"/>
    <hyperlink ref="K29" location="'Кр.слобода 52'!R1C1" display="Красноарм.Слобода, 52"/>
    <hyperlink ref="N4" location="'Кр.слобода 54'!R1C1" display="Красноарм.Слобода, 54"/>
    <hyperlink ref="N5" location="'Кр.слобода 8'!R1C1" display="Красноарм.Слобода, 8"/>
    <hyperlink ref="N6" location="'Кр.слобода 9'!R1C1" display="Красноарм.Слобода, 9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D38"/>
  <sheetViews>
    <sheetView workbookViewId="0" topLeftCell="A2">
      <selection activeCell="E7" sqref="E7"/>
    </sheetView>
  </sheetViews>
  <sheetFormatPr defaultColWidth="9.33203125" defaultRowHeight="11.25"/>
  <cols>
    <col min="1" max="1" width="107.66015625" style="22" customWidth="1"/>
    <col min="2" max="2" width="17.160156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1" t="s">
        <v>80</v>
      </c>
      <c r="B3" s="2" t="s">
        <v>4</v>
      </c>
    </row>
    <row r="4" spans="1:2" ht="15.75" customHeight="1">
      <c r="A4" s="9" t="s">
        <v>81</v>
      </c>
      <c r="B4" s="10">
        <v>138</v>
      </c>
    </row>
    <row r="5" spans="1:2" ht="15.75" customHeight="1">
      <c r="A5" s="9" t="s">
        <v>82</v>
      </c>
      <c r="B5" s="10">
        <v>414.3333333333333</v>
      </c>
    </row>
    <row r="6" spans="1:2" ht="15.75" customHeight="1">
      <c r="A6" s="9" t="s">
        <v>83</v>
      </c>
      <c r="B6" s="11">
        <v>8155.9</v>
      </c>
    </row>
    <row r="7" spans="1:2" ht="15.75" customHeight="1">
      <c r="A7" s="12" t="s">
        <v>112</v>
      </c>
      <c r="B7" s="26">
        <v>210128.8568</v>
      </c>
    </row>
    <row r="8" spans="1:2" ht="15.75" customHeight="1">
      <c r="A8" s="12" t="s">
        <v>84</v>
      </c>
      <c r="B8" s="14">
        <v>1311462.9</v>
      </c>
    </row>
    <row r="9" spans="1:2" ht="15.75" customHeight="1">
      <c r="A9" s="42" t="s">
        <v>283</v>
      </c>
      <c r="B9" s="14">
        <v>200053.6627118644</v>
      </c>
    </row>
    <row r="10" spans="1:2" ht="15.75" customHeight="1">
      <c r="A10" s="12" t="s">
        <v>85</v>
      </c>
      <c r="B10" s="14">
        <v>1111409.2372881356</v>
      </c>
    </row>
    <row r="11" spans="1:2" ht="15.75" customHeight="1">
      <c r="A11" s="12" t="s">
        <v>86</v>
      </c>
      <c r="B11" s="13">
        <v>933333.9349152541</v>
      </c>
    </row>
    <row r="12" spans="1:2" ht="32.25" customHeight="1">
      <c r="A12" s="15" t="s">
        <v>87</v>
      </c>
      <c r="B12" s="16">
        <v>1784694.4379999998</v>
      </c>
    </row>
    <row r="13" spans="1:2" ht="15.75" customHeight="1">
      <c r="A13" s="17" t="s">
        <v>88</v>
      </c>
      <c r="B13" s="27">
        <v>837357.7509999999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591738.42</v>
      </c>
    </row>
    <row r="16" spans="1:2" ht="15.75" customHeight="1">
      <c r="A16" s="25" t="s">
        <v>91</v>
      </c>
      <c r="B16" s="24"/>
    </row>
    <row r="17" spans="1:2" ht="25.5" customHeight="1">
      <c r="A17" s="25" t="s">
        <v>92</v>
      </c>
      <c r="B17" s="24"/>
    </row>
    <row r="18" spans="1:2" ht="34.5" customHeight="1">
      <c r="A18" s="25" t="s">
        <v>94</v>
      </c>
      <c r="B18" s="24"/>
    </row>
    <row r="19" spans="1:2" ht="15.75" customHeight="1">
      <c r="A19" s="25" t="s">
        <v>96</v>
      </c>
      <c r="B19" s="24"/>
    </row>
    <row r="20" spans="1:2" ht="23.25" customHeight="1">
      <c r="A20" s="25" t="s">
        <v>97</v>
      </c>
      <c r="B20" s="24"/>
    </row>
    <row r="21" spans="1:2" ht="28.5" customHeight="1">
      <c r="A21" s="31" t="s">
        <v>133</v>
      </c>
      <c r="B21" s="24"/>
    </row>
    <row r="22" spans="1:2" ht="15.75" customHeight="1">
      <c r="A22" s="23" t="s">
        <v>103</v>
      </c>
      <c r="B22" s="24">
        <v>245619.331</v>
      </c>
    </row>
    <row r="23" spans="1:2" ht="15.75" customHeight="1">
      <c r="A23" s="25" t="s">
        <v>104</v>
      </c>
      <c r="B23" s="24"/>
    </row>
    <row r="24" spans="1:2" ht="35.25" customHeight="1">
      <c r="A24" s="9" t="s">
        <v>105</v>
      </c>
      <c r="B24" s="19"/>
    </row>
    <row r="25" spans="1:2" ht="39" customHeight="1">
      <c r="A25" s="21" t="s">
        <v>158</v>
      </c>
      <c r="B25" s="19"/>
    </row>
    <row r="26" spans="1:2" ht="15.75" customHeight="1">
      <c r="A26" s="9" t="s">
        <v>107</v>
      </c>
      <c r="B26" s="19"/>
    </row>
    <row r="27" spans="1:2" ht="15.75" customHeight="1">
      <c r="A27" s="9" t="s">
        <v>108</v>
      </c>
      <c r="B27" s="19"/>
    </row>
    <row r="28" spans="1:2" ht="15.75" customHeight="1">
      <c r="A28" s="17" t="s">
        <v>109</v>
      </c>
      <c r="B28" s="27">
        <v>864509.531</v>
      </c>
    </row>
    <row r="29" spans="1:2" ht="15.75" customHeight="1">
      <c r="A29" s="9" t="s">
        <v>110</v>
      </c>
      <c r="B29" s="19"/>
    </row>
    <row r="30" spans="1:2" ht="15.75" customHeight="1">
      <c r="A30" s="23" t="s">
        <v>111</v>
      </c>
      <c r="B30" s="24">
        <v>833739</v>
      </c>
    </row>
    <row r="31" spans="1:2" ht="15.75" customHeight="1">
      <c r="A31" s="25" t="s">
        <v>116</v>
      </c>
      <c r="B31" s="24"/>
    </row>
    <row r="32" spans="1:2" ht="15.75" customHeight="1">
      <c r="A32" s="23" t="s">
        <v>118</v>
      </c>
      <c r="B32" s="24">
        <v>30770.531</v>
      </c>
    </row>
    <row r="33" spans="1:2" ht="15.75" customHeight="1">
      <c r="A33" s="31" t="s">
        <v>135</v>
      </c>
      <c r="B33" s="24"/>
    </row>
    <row r="34" spans="1:2" ht="15.75" customHeight="1">
      <c r="A34" s="17" t="s">
        <v>119</v>
      </c>
      <c r="B34" s="27">
        <v>82827.156</v>
      </c>
    </row>
    <row r="35" spans="1:2" ht="15.75" customHeight="1">
      <c r="A35" s="9" t="s">
        <v>120</v>
      </c>
      <c r="B35" s="19"/>
    </row>
    <row r="36" spans="1:2" ht="54" customHeight="1">
      <c r="A36" s="21" t="s">
        <v>125</v>
      </c>
      <c r="B36" s="19">
        <v>36212.196</v>
      </c>
    </row>
    <row r="37" spans="1:2" ht="21.75" customHeight="1">
      <c r="A37" s="9" t="s">
        <v>121</v>
      </c>
      <c r="B37" s="19">
        <v>46614.96</v>
      </c>
    </row>
    <row r="38" spans="1:2" ht="15.75" customHeight="1">
      <c r="A38" s="12" t="s">
        <v>122</v>
      </c>
      <c r="B38" s="20">
        <v>-851360.5030847457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D36"/>
  <sheetViews>
    <sheetView workbookViewId="0" topLeftCell="A25">
      <selection activeCell="B34" sqref="B34:B35"/>
    </sheetView>
  </sheetViews>
  <sheetFormatPr defaultColWidth="9.33203125" defaultRowHeight="11.25"/>
  <cols>
    <col min="1" max="1" width="109.83203125" style="22" customWidth="1"/>
    <col min="2" max="2" width="17.160156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9.5" customHeight="1">
      <c r="A3" s="1" t="s">
        <v>80</v>
      </c>
      <c r="B3" s="2" t="s">
        <v>5</v>
      </c>
    </row>
    <row r="4" spans="1:2" ht="15.75" customHeight="1">
      <c r="A4" s="9" t="s">
        <v>81</v>
      </c>
      <c r="B4" s="10">
        <v>179</v>
      </c>
    </row>
    <row r="5" spans="1:2" ht="15.75" customHeight="1">
      <c r="A5" s="9" t="s">
        <v>82</v>
      </c>
      <c r="B5" s="10">
        <v>481</v>
      </c>
    </row>
    <row r="6" spans="1:2" ht="15.75" customHeight="1">
      <c r="A6" s="9" t="s">
        <v>83</v>
      </c>
      <c r="B6" s="11">
        <v>10876.575000000003</v>
      </c>
    </row>
    <row r="7" spans="1:2" ht="15.75" customHeight="1">
      <c r="A7" s="12" t="s">
        <v>112</v>
      </c>
      <c r="B7" s="26">
        <v>189617.33219999998</v>
      </c>
    </row>
    <row r="8" spans="1:2" ht="15.75" customHeight="1">
      <c r="A8" s="12" t="s">
        <v>84</v>
      </c>
      <c r="B8" s="14">
        <v>1646613</v>
      </c>
    </row>
    <row r="9" spans="1:2" ht="15.75" customHeight="1">
      <c r="A9" s="42" t="s">
        <v>283</v>
      </c>
      <c r="B9" s="14">
        <v>251178.2542372881</v>
      </c>
    </row>
    <row r="10" spans="1:2" ht="15.75" customHeight="1">
      <c r="A10" s="12" t="s">
        <v>85</v>
      </c>
      <c r="B10" s="14">
        <v>1395434.7457627119</v>
      </c>
    </row>
    <row r="11" spans="1:2" ht="15.75" customHeight="1">
      <c r="A11" s="12" t="s">
        <v>86</v>
      </c>
      <c r="B11" s="13">
        <v>1234742.0913559322</v>
      </c>
    </row>
    <row r="12" spans="1:2" ht="28.5" customHeight="1">
      <c r="A12" s="15" t="s">
        <v>87</v>
      </c>
      <c r="B12" s="16">
        <v>1263464.7165</v>
      </c>
    </row>
    <row r="13" spans="1:2" ht="15.75" customHeight="1">
      <c r="A13" s="17" t="s">
        <v>88</v>
      </c>
      <c r="B13" s="27">
        <v>1111760.10425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761044.69</v>
      </c>
    </row>
    <row r="16" spans="1:2" ht="21.75" customHeight="1">
      <c r="A16" s="25" t="s">
        <v>91</v>
      </c>
      <c r="B16" s="24"/>
    </row>
    <row r="17" spans="1:2" ht="23.25" customHeight="1">
      <c r="A17" s="25" t="s">
        <v>92</v>
      </c>
      <c r="B17" s="24"/>
    </row>
    <row r="18" spans="1:2" ht="31.5" customHeight="1">
      <c r="A18" s="25" t="s">
        <v>94</v>
      </c>
      <c r="B18" s="24"/>
    </row>
    <row r="19" spans="1:2" ht="15.75" customHeight="1">
      <c r="A19" s="25" t="s">
        <v>95</v>
      </c>
      <c r="B19" s="24"/>
    </row>
    <row r="20" spans="1:2" ht="15.75" customHeight="1">
      <c r="A20" s="25" t="s">
        <v>97</v>
      </c>
      <c r="B20" s="24"/>
    </row>
    <row r="21" spans="1:2" ht="15.75" customHeight="1">
      <c r="A21" s="25" t="s">
        <v>98</v>
      </c>
      <c r="B21" s="24"/>
    </row>
    <row r="22" spans="1:2" ht="15.75" customHeight="1">
      <c r="A22" s="31" t="s">
        <v>133</v>
      </c>
      <c r="B22" s="24"/>
    </row>
    <row r="23" spans="1:2" ht="15.75" customHeight="1">
      <c r="A23" s="23" t="s">
        <v>103</v>
      </c>
      <c r="B23" s="24">
        <v>350715.4142500001</v>
      </c>
    </row>
    <row r="24" spans="1:2" ht="15.75" customHeight="1">
      <c r="A24" s="9" t="s">
        <v>104</v>
      </c>
      <c r="B24" s="19"/>
    </row>
    <row r="25" spans="1:2" ht="42" customHeight="1">
      <c r="A25" s="9" t="s">
        <v>105</v>
      </c>
      <c r="B25" s="19"/>
    </row>
    <row r="26" spans="1:2" ht="45" customHeight="1">
      <c r="A26" s="21" t="s">
        <v>158</v>
      </c>
      <c r="B26" s="19"/>
    </row>
    <row r="27" spans="1:2" ht="15.75" customHeight="1">
      <c r="A27" s="9" t="s">
        <v>281</v>
      </c>
      <c r="B27" s="19"/>
    </row>
    <row r="28" spans="1:2" ht="15.75" customHeight="1">
      <c r="A28" s="9" t="s">
        <v>107</v>
      </c>
      <c r="B28" s="19"/>
    </row>
    <row r="29" spans="1:2" ht="15.75" customHeight="1">
      <c r="A29" s="9" t="s">
        <v>108</v>
      </c>
      <c r="B29" s="19"/>
    </row>
    <row r="30" spans="1:2" ht="15.75" customHeight="1">
      <c r="A30" s="17" t="s">
        <v>109</v>
      </c>
      <c r="B30" s="27">
        <v>41240.23925000001</v>
      </c>
    </row>
    <row r="31" spans="1:2" ht="15.75" customHeight="1">
      <c r="A31" s="21" t="s">
        <v>136</v>
      </c>
      <c r="B31" s="19"/>
    </row>
    <row r="32" spans="1:2" ht="15.75" customHeight="1">
      <c r="A32" s="17" t="s">
        <v>119</v>
      </c>
      <c r="B32" s="27">
        <v>110464.37300000002</v>
      </c>
    </row>
    <row r="33" spans="1:2" ht="15.75" customHeight="1">
      <c r="A33" s="9" t="s">
        <v>120</v>
      </c>
      <c r="B33" s="19"/>
    </row>
    <row r="34" spans="1:2" ht="53.25" customHeight="1">
      <c r="A34" s="21" t="s">
        <v>125</v>
      </c>
      <c r="B34" s="19"/>
    </row>
    <row r="35" spans="1:2" ht="15.75" customHeight="1">
      <c r="A35" s="9" t="s">
        <v>121</v>
      </c>
      <c r="B35" s="19"/>
    </row>
    <row r="36" spans="1:2" ht="15.75" customHeight="1">
      <c r="A36" s="12" t="s">
        <v>122</v>
      </c>
      <c r="B36" s="20">
        <v>-28722.62514406792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D36"/>
  <sheetViews>
    <sheetView workbookViewId="0" topLeftCell="A10">
      <selection activeCell="D34" sqref="D34"/>
    </sheetView>
  </sheetViews>
  <sheetFormatPr defaultColWidth="9.33203125" defaultRowHeight="11.25"/>
  <cols>
    <col min="1" max="1" width="107.66015625" style="22" customWidth="1"/>
    <col min="2" max="2" width="17.160156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1" t="s">
        <v>80</v>
      </c>
      <c r="B3" s="2" t="s">
        <v>6</v>
      </c>
    </row>
    <row r="4" spans="1:2" ht="15.75" customHeight="1">
      <c r="A4" s="9" t="s">
        <v>81</v>
      </c>
      <c r="B4" s="10">
        <v>288</v>
      </c>
    </row>
    <row r="5" spans="1:2" ht="15.75" customHeight="1">
      <c r="A5" s="9" t="s">
        <v>82</v>
      </c>
      <c r="B5" s="10">
        <v>691.25</v>
      </c>
    </row>
    <row r="6" spans="1:2" ht="15.75" customHeight="1">
      <c r="A6" s="9" t="s">
        <v>83</v>
      </c>
      <c r="B6" s="11">
        <v>15181.3</v>
      </c>
    </row>
    <row r="7" spans="1:2" ht="15.75" customHeight="1">
      <c r="A7" s="12" t="s">
        <v>112</v>
      </c>
      <c r="B7" s="26">
        <v>423959.575</v>
      </c>
    </row>
    <row r="8" spans="1:2" ht="15.75" customHeight="1">
      <c r="A8" s="12" t="s">
        <v>84</v>
      </c>
      <c r="B8" s="14">
        <v>2288474.4</v>
      </c>
    </row>
    <row r="9" spans="1:2" ht="15.75" customHeight="1">
      <c r="A9" s="42" t="s">
        <v>283</v>
      </c>
      <c r="B9" s="14">
        <v>349089.31525423727</v>
      </c>
    </row>
    <row r="10" spans="1:2" ht="15.75" customHeight="1">
      <c r="A10" s="12" t="s">
        <v>85</v>
      </c>
      <c r="B10" s="14">
        <v>1939385.0847457626</v>
      </c>
    </row>
    <row r="11" spans="1:2" ht="15.75" customHeight="1">
      <c r="A11" s="12" t="s">
        <v>86</v>
      </c>
      <c r="B11" s="13">
        <v>1580097.3093220338</v>
      </c>
    </row>
    <row r="12" spans="1:2" ht="31.5" customHeight="1">
      <c r="A12" s="15" t="s">
        <v>87</v>
      </c>
      <c r="B12" s="16">
        <v>1785863.4589999998</v>
      </c>
    </row>
    <row r="13" spans="1:2" ht="15.75" customHeight="1">
      <c r="A13" s="17" t="s">
        <v>88</v>
      </c>
      <c r="B13" s="29">
        <v>1532612.497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1075403.75</v>
      </c>
    </row>
    <row r="16" spans="1:2" ht="15.75" customHeight="1">
      <c r="A16" s="25" t="s">
        <v>91</v>
      </c>
      <c r="B16" s="24"/>
    </row>
    <row r="17" spans="1:2" ht="23.25" customHeight="1">
      <c r="A17" s="25" t="s">
        <v>92</v>
      </c>
      <c r="B17" s="24"/>
    </row>
    <row r="18" spans="1:2" ht="26.25" customHeight="1">
      <c r="A18" s="25" t="s">
        <v>94</v>
      </c>
      <c r="B18" s="24"/>
    </row>
    <row r="19" spans="1:2" ht="18" customHeight="1">
      <c r="A19" s="25" t="s">
        <v>95</v>
      </c>
      <c r="B19" s="24"/>
    </row>
    <row r="20" spans="1:2" ht="21.75" customHeight="1">
      <c r="A20" s="25" t="s">
        <v>97</v>
      </c>
      <c r="B20" s="24"/>
    </row>
    <row r="21" spans="1:2" ht="18.75" customHeight="1">
      <c r="A21" s="25" t="s">
        <v>98</v>
      </c>
      <c r="B21" s="24"/>
    </row>
    <row r="22" spans="1:2" ht="15.75" customHeight="1">
      <c r="A22" s="31" t="s">
        <v>133</v>
      </c>
      <c r="B22" s="24"/>
    </row>
    <row r="23" spans="1:2" ht="20.25" customHeight="1">
      <c r="A23" s="25" t="s">
        <v>100</v>
      </c>
      <c r="B23" s="24"/>
    </row>
    <row r="24" spans="1:2" ht="15.75" customHeight="1">
      <c r="A24" s="23" t="s">
        <v>103</v>
      </c>
      <c r="B24" s="24">
        <v>457208.74700000003</v>
      </c>
    </row>
    <row r="25" spans="1:2" ht="15.75" customHeight="1">
      <c r="A25" s="9" t="s">
        <v>104</v>
      </c>
      <c r="B25" s="19"/>
    </row>
    <row r="26" spans="1:2" ht="33.75" customHeight="1">
      <c r="A26" s="9" t="s">
        <v>105</v>
      </c>
      <c r="B26" s="19"/>
    </row>
    <row r="27" spans="1:2" ht="40.5" customHeight="1">
      <c r="A27" s="21" t="s">
        <v>158</v>
      </c>
      <c r="B27" s="19"/>
    </row>
    <row r="28" spans="1:2" ht="15.75" customHeight="1">
      <c r="A28" s="9" t="s">
        <v>107</v>
      </c>
      <c r="B28" s="19"/>
    </row>
    <row r="29" spans="1:2" ht="15.75" customHeight="1">
      <c r="A29" s="9" t="s">
        <v>108</v>
      </c>
      <c r="B29" s="19"/>
    </row>
    <row r="30" spans="1:2" ht="15.75" customHeight="1">
      <c r="A30" s="17" t="s">
        <v>109</v>
      </c>
      <c r="B30" s="29">
        <v>99080.18</v>
      </c>
    </row>
    <row r="31" spans="1:2" ht="34.5" customHeight="1">
      <c r="A31" s="21" t="s">
        <v>137</v>
      </c>
      <c r="B31" s="19"/>
    </row>
    <row r="32" spans="1:2" ht="15.75" customHeight="1">
      <c r="A32" s="17" t="s">
        <v>119</v>
      </c>
      <c r="B32" s="27">
        <v>154170.782</v>
      </c>
    </row>
    <row r="33" spans="1:2" ht="15.75" customHeight="1">
      <c r="A33" s="9" t="s">
        <v>120</v>
      </c>
      <c r="B33" s="19"/>
    </row>
    <row r="34" spans="1:2" ht="60.75" customHeight="1">
      <c r="A34" s="21" t="s">
        <v>125</v>
      </c>
      <c r="B34" s="19"/>
    </row>
    <row r="35" spans="1:2" ht="22.5" customHeight="1">
      <c r="A35" s="9" t="s">
        <v>121</v>
      </c>
      <c r="B35" s="19"/>
    </row>
    <row r="36" spans="1:2" ht="15.75" customHeight="1">
      <c r="A36" s="12" t="s">
        <v>122</v>
      </c>
      <c r="B36" s="20">
        <v>-205766.14967796602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D35"/>
  <sheetViews>
    <sheetView workbookViewId="0" topLeftCell="A22">
      <selection activeCell="D17" sqref="D17"/>
    </sheetView>
  </sheetViews>
  <sheetFormatPr defaultColWidth="9.33203125" defaultRowHeight="11.25"/>
  <cols>
    <col min="1" max="1" width="106.66015625" style="22" customWidth="1"/>
    <col min="2" max="2" width="17.660156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9.5" customHeight="1">
      <c r="A3" s="1" t="s">
        <v>80</v>
      </c>
      <c r="B3" s="2" t="s">
        <v>7</v>
      </c>
    </row>
    <row r="4" spans="1:2" ht="15.75" customHeight="1">
      <c r="A4" s="9" t="s">
        <v>81</v>
      </c>
      <c r="B4" s="10">
        <v>72</v>
      </c>
    </row>
    <row r="5" spans="1:2" ht="15.75" customHeight="1">
      <c r="A5" s="9" t="s">
        <v>82</v>
      </c>
      <c r="B5" s="10">
        <v>163.75</v>
      </c>
    </row>
    <row r="6" spans="1:2" ht="15.75" customHeight="1">
      <c r="A6" s="9" t="s">
        <v>83</v>
      </c>
      <c r="B6" s="11">
        <v>3806.3</v>
      </c>
    </row>
    <row r="7" spans="1:2" ht="15.75" customHeight="1">
      <c r="A7" s="12" t="s">
        <v>112</v>
      </c>
      <c r="B7" s="26">
        <v>37645.923800000004</v>
      </c>
    </row>
    <row r="8" spans="1:2" ht="15.75" customHeight="1">
      <c r="A8" s="12" t="s">
        <v>84</v>
      </c>
      <c r="B8" s="14">
        <v>577169.45</v>
      </c>
    </row>
    <row r="9" spans="1:2" ht="15.75" customHeight="1">
      <c r="A9" s="42" t="s">
        <v>283</v>
      </c>
      <c r="B9" s="14">
        <v>88042.79745762711</v>
      </c>
    </row>
    <row r="10" spans="1:2" ht="15.75" customHeight="1">
      <c r="A10" s="12" t="s">
        <v>85</v>
      </c>
      <c r="B10" s="14">
        <v>489126.6525423729</v>
      </c>
    </row>
    <row r="11" spans="1:2" ht="15.75" customHeight="1">
      <c r="A11" s="12" t="s">
        <v>86</v>
      </c>
      <c r="B11" s="13">
        <v>457223.3272881356</v>
      </c>
    </row>
    <row r="12" spans="1:2" ht="31.5" customHeight="1">
      <c r="A12" s="15" t="s">
        <v>87</v>
      </c>
      <c r="B12" s="16">
        <v>441668.536</v>
      </c>
    </row>
    <row r="13" spans="1:2" ht="15.75" customHeight="1">
      <c r="A13" s="17" t="s">
        <v>88</v>
      </c>
      <c r="B13" s="27">
        <v>387707.897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273018.3</v>
      </c>
    </row>
    <row r="16" spans="1:2" ht="18" customHeight="1">
      <c r="A16" s="25" t="s">
        <v>91</v>
      </c>
      <c r="B16" s="24"/>
    </row>
    <row r="17" spans="1:2" ht="22.5" customHeight="1">
      <c r="A17" s="25" t="s">
        <v>92</v>
      </c>
      <c r="B17" s="24"/>
    </row>
    <row r="18" spans="1:2" ht="33" customHeight="1">
      <c r="A18" s="25" t="s">
        <v>94</v>
      </c>
      <c r="B18" s="24"/>
    </row>
    <row r="19" spans="1:2" ht="15.75" customHeight="1">
      <c r="A19" s="25" t="s">
        <v>95</v>
      </c>
      <c r="B19" s="24"/>
    </row>
    <row r="20" spans="1:2" ht="15.75" customHeight="1">
      <c r="A20" s="25" t="s">
        <v>97</v>
      </c>
      <c r="B20" s="24"/>
    </row>
    <row r="21" spans="1:2" ht="15.75" customHeight="1">
      <c r="A21" s="25" t="s">
        <v>98</v>
      </c>
      <c r="B21" s="24"/>
    </row>
    <row r="22" spans="1:2" ht="15.75" customHeight="1">
      <c r="A22" s="31" t="s">
        <v>133</v>
      </c>
      <c r="B22" s="24"/>
    </row>
    <row r="23" spans="1:2" ht="15.75" customHeight="1">
      <c r="A23" s="23" t="s">
        <v>103</v>
      </c>
      <c r="B23" s="24">
        <v>114689.59700000001</v>
      </c>
    </row>
    <row r="24" spans="1:2" ht="15.75" customHeight="1">
      <c r="A24" s="9" t="s">
        <v>104</v>
      </c>
      <c r="B24" s="19"/>
    </row>
    <row r="25" spans="1:2" ht="37.5" customHeight="1">
      <c r="A25" s="9" t="s">
        <v>105</v>
      </c>
      <c r="B25" s="19"/>
    </row>
    <row r="26" spans="1:2" ht="36.75" customHeight="1">
      <c r="A26" s="21" t="s">
        <v>158</v>
      </c>
      <c r="B26" s="19"/>
    </row>
    <row r="27" spans="1:2" ht="15.75" customHeight="1">
      <c r="A27" s="9" t="s">
        <v>107</v>
      </c>
      <c r="B27" s="19"/>
    </row>
    <row r="28" spans="1:2" ht="15.75" customHeight="1">
      <c r="A28" s="9" t="s">
        <v>108</v>
      </c>
      <c r="B28" s="19"/>
    </row>
    <row r="29" spans="1:2" ht="15.75" customHeight="1">
      <c r="A29" s="17" t="s">
        <v>109</v>
      </c>
      <c r="B29" s="29">
        <v>15307.787000000002</v>
      </c>
    </row>
    <row r="30" spans="1:2" ht="15.75" customHeight="1">
      <c r="A30" s="21" t="s">
        <v>138</v>
      </c>
      <c r="B30" s="19"/>
    </row>
    <row r="31" spans="1:2" ht="15.75" customHeight="1">
      <c r="A31" s="17" t="s">
        <v>119</v>
      </c>
      <c r="B31" s="29">
        <v>38652.852</v>
      </c>
    </row>
    <row r="32" spans="1:2" ht="15.75" customHeight="1">
      <c r="A32" s="9" t="s">
        <v>120</v>
      </c>
      <c r="B32" s="19"/>
    </row>
    <row r="33" spans="1:2" ht="58.5" customHeight="1">
      <c r="A33" s="21" t="s">
        <v>125</v>
      </c>
      <c r="B33" s="19"/>
    </row>
    <row r="34" spans="1:2" ht="15.75" customHeight="1">
      <c r="A34" s="9" t="s">
        <v>121</v>
      </c>
      <c r="B34" s="19"/>
    </row>
    <row r="35" spans="1:2" ht="15.75" customHeight="1">
      <c r="A35" s="12" t="s">
        <v>122</v>
      </c>
      <c r="B35" s="20">
        <v>15554.791288135573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D35"/>
  <sheetViews>
    <sheetView workbookViewId="0" topLeftCell="A19">
      <selection activeCell="D17" sqref="D17"/>
    </sheetView>
  </sheetViews>
  <sheetFormatPr defaultColWidth="9.33203125" defaultRowHeight="11.25"/>
  <cols>
    <col min="1" max="1" width="109" style="22" customWidth="1"/>
    <col min="2" max="2" width="17.660156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8.75" customHeight="1">
      <c r="A3" s="1" t="s">
        <v>80</v>
      </c>
      <c r="B3" s="2" t="s">
        <v>8</v>
      </c>
    </row>
    <row r="4" spans="1:2" ht="15.75" customHeight="1">
      <c r="A4" s="9" t="s">
        <v>81</v>
      </c>
      <c r="B4" s="10">
        <v>58</v>
      </c>
    </row>
    <row r="5" spans="1:2" ht="15.75" customHeight="1">
      <c r="A5" s="9" t="s">
        <v>82</v>
      </c>
      <c r="B5" s="10">
        <v>105.5</v>
      </c>
    </row>
    <row r="6" spans="1:2" ht="15.75" customHeight="1">
      <c r="A6" s="9" t="s">
        <v>83</v>
      </c>
      <c r="B6" s="11">
        <v>3146.5</v>
      </c>
    </row>
    <row r="7" spans="1:2" ht="15.75" customHeight="1">
      <c r="A7" s="12" t="s">
        <v>112</v>
      </c>
      <c r="B7" s="26">
        <v>11835.616000000002</v>
      </c>
    </row>
    <row r="8" spans="1:2" ht="15.75" customHeight="1">
      <c r="A8" s="12" t="s">
        <v>84</v>
      </c>
      <c r="B8" s="14">
        <v>335102.58</v>
      </c>
    </row>
    <row r="9" spans="1:2" ht="15.75" customHeight="1">
      <c r="A9" s="42" t="s">
        <v>283</v>
      </c>
      <c r="B9" s="14">
        <v>51117.34271186441</v>
      </c>
    </row>
    <row r="10" spans="1:2" ht="15.75" customHeight="1">
      <c r="A10" s="12" t="s">
        <v>85</v>
      </c>
      <c r="B10" s="14">
        <v>283985.2372881356</v>
      </c>
    </row>
    <row r="11" spans="1:2" ht="15.75" customHeight="1">
      <c r="A11" s="12" t="s">
        <v>86</v>
      </c>
      <c r="B11" s="13">
        <v>273955.0542372882</v>
      </c>
    </row>
    <row r="12" spans="1:2" ht="15.75" customHeight="1">
      <c r="A12" s="15" t="s">
        <v>87</v>
      </c>
      <c r="B12" s="16">
        <v>256650.06</v>
      </c>
    </row>
    <row r="13" spans="1:2" ht="15.75" customHeight="1">
      <c r="A13" s="17" t="s">
        <v>88</v>
      </c>
      <c r="B13" s="29">
        <v>199067.815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77381.98</v>
      </c>
    </row>
    <row r="16" spans="1:2" ht="23.25" customHeight="1">
      <c r="A16" s="25" t="s">
        <v>92</v>
      </c>
      <c r="B16" s="24"/>
    </row>
    <row r="17" spans="1:2" ht="26.25" customHeight="1">
      <c r="A17" s="25" t="s">
        <v>94</v>
      </c>
      <c r="B17" s="24"/>
    </row>
    <row r="18" spans="1:2" ht="27" customHeight="1">
      <c r="A18" s="25" t="s">
        <v>95</v>
      </c>
      <c r="B18" s="24"/>
    </row>
    <row r="19" spans="1:2" ht="15.75" customHeight="1">
      <c r="A19" s="25" t="s">
        <v>97</v>
      </c>
      <c r="B19" s="24"/>
    </row>
    <row r="20" spans="1:2" ht="23.25" customHeight="1">
      <c r="A20" s="25" t="s">
        <v>99</v>
      </c>
      <c r="B20" s="24"/>
    </row>
    <row r="21" spans="1:2" ht="15.75" customHeight="1">
      <c r="A21" s="23" t="s">
        <v>103</v>
      </c>
      <c r="B21" s="24">
        <v>121685.835</v>
      </c>
    </row>
    <row r="22" spans="1:2" ht="23.25" customHeight="1">
      <c r="A22" s="9" t="s">
        <v>104</v>
      </c>
      <c r="B22" s="19"/>
    </row>
    <row r="23" spans="1:2" ht="37.5" customHeight="1">
      <c r="A23" s="9" t="s">
        <v>105</v>
      </c>
      <c r="B23" s="19"/>
    </row>
    <row r="24" spans="1:2" ht="37.5" customHeight="1">
      <c r="A24" s="21" t="s">
        <v>158</v>
      </c>
      <c r="B24" s="19"/>
    </row>
    <row r="25" spans="1:2" ht="21" customHeight="1">
      <c r="A25" s="9" t="s">
        <v>281</v>
      </c>
      <c r="B25" s="19"/>
    </row>
    <row r="26" spans="1:2" ht="23.25" customHeight="1">
      <c r="A26" s="9" t="s">
        <v>106</v>
      </c>
      <c r="B26" s="19"/>
    </row>
    <row r="27" spans="1:2" ht="19.5" customHeight="1">
      <c r="A27" s="9" t="s">
        <v>107</v>
      </c>
      <c r="B27" s="19"/>
    </row>
    <row r="28" spans="1:2" ht="15.75" customHeight="1">
      <c r="A28" s="9" t="s">
        <v>108</v>
      </c>
      <c r="B28" s="19"/>
    </row>
    <row r="29" spans="1:2" ht="15.75" customHeight="1">
      <c r="A29" s="17" t="s">
        <v>109</v>
      </c>
      <c r="B29" s="29">
        <v>25631.055</v>
      </c>
    </row>
    <row r="30" spans="1:2" ht="15.75" customHeight="1">
      <c r="A30" s="21" t="s">
        <v>139</v>
      </c>
      <c r="B30" s="19"/>
    </row>
    <row r="31" spans="1:2" ht="15.75" customHeight="1">
      <c r="A31" s="17" t="s">
        <v>119</v>
      </c>
      <c r="B31" s="29">
        <v>31951.19</v>
      </c>
    </row>
    <row r="32" spans="1:2" ht="15.75" customHeight="1">
      <c r="A32" s="9" t="s">
        <v>120</v>
      </c>
      <c r="B32" s="19"/>
    </row>
    <row r="33" spans="1:2" ht="58.5" customHeight="1">
      <c r="A33" s="21" t="s">
        <v>125</v>
      </c>
      <c r="B33" s="19"/>
    </row>
    <row r="34" spans="1:2" ht="15.75" customHeight="1">
      <c r="A34" s="9" t="s">
        <v>121</v>
      </c>
      <c r="B34" s="19"/>
    </row>
    <row r="35" spans="1:2" ht="15.75" customHeight="1">
      <c r="A35" s="12" t="s">
        <v>122</v>
      </c>
      <c r="B35" s="20">
        <v>17304.994237288192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D38"/>
  <sheetViews>
    <sheetView workbookViewId="0" topLeftCell="A1">
      <selection activeCell="D26" sqref="D26"/>
    </sheetView>
  </sheetViews>
  <sheetFormatPr defaultColWidth="9.33203125" defaultRowHeight="11.25"/>
  <cols>
    <col min="1" max="1" width="109.5" style="22" customWidth="1"/>
    <col min="2" max="2" width="17.160156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1" t="s">
        <v>80</v>
      </c>
      <c r="B3" s="2" t="s">
        <v>9</v>
      </c>
    </row>
    <row r="4" spans="1:2" ht="15.75" customHeight="1">
      <c r="A4" s="9" t="s">
        <v>81</v>
      </c>
      <c r="B4" s="10">
        <v>195</v>
      </c>
    </row>
    <row r="5" spans="1:2" ht="15.75" customHeight="1">
      <c r="A5" s="9" t="s">
        <v>82</v>
      </c>
      <c r="B5" s="10">
        <v>543.9166666666666</v>
      </c>
    </row>
    <row r="6" spans="1:2" ht="15.75" customHeight="1">
      <c r="A6" s="9" t="s">
        <v>83</v>
      </c>
      <c r="B6" s="11">
        <v>11184.7</v>
      </c>
    </row>
    <row r="7" spans="1:2" ht="15.75" customHeight="1">
      <c r="A7" s="12" t="s">
        <v>112</v>
      </c>
      <c r="B7" s="26">
        <v>114094.3338</v>
      </c>
    </row>
    <row r="8" spans="1:2" ht="15.75" customHeight="1">
      <c r="A8" s="12" t="s">
        <v>84</v>
      </c>
      <c r="B8" s="14">
        <v>1786824.29</v>
      </c>
    </row>
    <row r="9" spans="1:2" ht="15.75" customHeight="1">
      <c r="A9" s="42" t="s">
        <v>283</v>
      </c>
      <c r="B9" s="14">
        <v>272566.41711864405</v>
      </c>
    </row>
    <row r="10" spans="1:2" ht="15.75" customHeight="1">
      <c r="A10" s="12" t="s">
        <v>85</v>
      </c>
      <c r="B10" s="14">
        <v>1514257.872881356</v>
      </c>
    </row>
    <row r="11" spans="1:2" ht="15.75" customHeight="1">
      <c r="A11" s="12" t="s">
        <v>86</v>
      </c>
      <c r="B11" s="13">
        <v>1417567.7594915254</v>
      </c>
    </row>
    <row r="12" spans="1:2" ht="27.75" customHeight="1">
      <c r="A12" s="15" t="s">
        <v>87</v>
      </c>
      <c r="B12" s="16">
        <v>2641451.484</v>
      </c>
    </row>
    <row r="13" spans="1:2" ht="15.75" customHeight="1">
      <c r="A13" s="17" t="s">
        <v>88</v>
      </c>
      <c r="B13" s="29">
        <v>1139140.983</v>
      </c>
    </row>
    <row r="14" spans="1:2" ht="15.75" customHeight="1">
      <c r="A14" s="28" t="s">
        <v>89</v>
      </c>
      <c r="B14" s="19"/>
    </row>
    <row r="15" spans="1:2" ht="15.75" customHeight="1">
      <c r="A15" s="23" t="s">
        <v>90</v>
      </c>
      <c r="B15" s="24">
        <v>797482.93</v>
      </c>
    </row>
    <row r="16" spans="1:2" ht="15.75" customHeight="1">
      <c r="A16" s="25" t="s">
        <v>91</v>
      </c>
      <c r="B16" s="24"/>
    </row>
    <row r="17" spans="1:2" ht="27.75" customHeight="1">
      <c r="A17" s="25" t="s">
        <v>92</v>
      </c>
      <c r="B17" s="24"/>
    </row>
    <row r="18" spans="1:2" ht="30" customHeight="1">
      <c r="A18" s="25" t="s">
        <v>94</v>
      </c>
      <c r="B18" s="24"/>
    </row>
    <row r="19" spans="1:2" ht="15.75" customHeight="1">
      <c r="A19" s="25" t="s">
        <v>96</v>
      </c>
      <c r="B19" s="24"/>
    </row>
    <row r="20" spans="1:2" ht="15.75" customHeight="1">
      <c r="A20" s="25" t="s">
        <v>97</v>
      </c>
      <c r="B20" s="24"/>
    </row>
    <row r="21" spans="1:2" ht="15.75" customHeight="1">
      <c r="A21" s="31" t="s">
        <v>133</v>
      </c>
      <c r="B21" s="24"/>
    </row>
    <row r="22" spans="1:2" ht="15.75" customHeight="1">
      <c r="A22" s="23" t="s">
        <v>103</v>
      </c>
      <c r="B22" s="24">
        <v>341658.053</v>
      </c>
    </row>
    <row r="23" spans="1:2" ht="15.75" customHeight="1">
      <c r="A23" s="9" t="s">
        <v>104</v>
      </c>
      <c r="B23" s="19"/>
    </row>
    <row r="24" spans="1:2" ht="39.75" customHeight="1">
      <c r="A24" s="9" t="s">
        <v>105</v>
      </c>
      <c r="B24" s="19"/>
    </row>
    <row r="25" spans="1:2" ht="38.25" customHeight="1">
      <c r="A25" s="21" t="s">
        <v>158</v>
      </c>
      <c r="B25" s="19"/>
    </row>
    <row r="26" spans="1:2" ht="15.75" customHeight="1">
      <c r="A26" s="9" t="s">
        <v>107</v>
      </c>
      <c r="B26" s="19"/>
    </row>
    <row r="27" spans="1:2" ht="15.75" customHeight="1">
      <c r="A27" s="9" t="s">
        <v>108</v>
      </c>
      <c r="B27" s="19"/>
    </row>
    <row r="28" spans="1:2" ht="15.75" customHeight="1">
      <c r="A28" s="17" t="s">
        <v>109</v>
      </c>
      <c r="B28" s="29">
        <v>1388757.723</v>
      </c>
    </row>
    <row r="29" spans="1:2" ht="15.75" customHeight="1">
      <c r="A29" s="9" t="s">
        <v>110</v>
      </c>
      <c r="B29" s="19"/>
    </row>
    <row r="30" spans="1:2" ht="15.75" customHeight="1">
      <c r="A30" s="23" t="s">
        <v>111</v>
      </c>
      <c r="B30" s="24">
        <v>1307445</v>
      </c>
    </row>
    <row r="31" spans="1:2" ht="15.75" customHeight="1">
      <c r="A31" s="25" t="s">
        <v>116</v>
      </c>
      <c r="B31" s="24"/>
    </row>
    <row r="32" spans="1:2" ht="15.75" customHeight="1">
      <c r="A32" s="23" t="s">
        <v>118</v>
      </c>
      <c r="B32" s="24">
        <v>81312.723</v>
      </c>
    </row>
    <row r="33" spans="1:2" ht="30.75" customHeight="1">
      <c r="A33" s="31" t="s">
        <v>140</v>
      </c>
      <c r="B33" s="24"/>
    </row>
    <row r="34" spans="1:2" ht="15.75" customHeight="1">
      <c r="A34" s="17" t="s">
        <v>119</v>
      </c>
      <c r="B34" s="29">
        <v>113552.778</v>
      </c>
    </row>
    <row r="35" spans="1:2" ht="15.75" customHeight="1">
      <c r="A35" s="9" t="s">
        <v>89</v>
      </c>
      <c r="B35" s="19"/>
    </row>
    <row r="36" spans="1:2" ht="54.75" customHeight="1">
      <c r="A36" s="21" t="s">
        <v>125</v>
      </c>
      <c r="B36" s="19"/>
    </row>
    <row r="37" spans="1:2" ht="15.75" customHeight="1">
      <c r="A37" s="9" t="s">
        <v>121</v>
      </c>
      <c r="B37" s="19"/>
    </row>
    <row r="38" spans="1:2" ht="15.75" customHeight="1">
      <c r="A38" s="12" t="s">
        <v>122</v>
      </c>
      <c r="B38" s="20">
        <v>-1223883.7245084748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D39"/>
  <sheetViews>
    <sheetView workbookViewId="0" topLeftCell="A7">
      <selection activeCell="E12" sqref="E12"/>
    </sheetView>
  </sheetViews>
  <sheetFormatPr defaultColWidth="9.33203125" defaultRowHeight="11.25"/>
  <cols>
    <col min="1" max="1" width="108.33203125" style="22" customWidth="1"/>
    <col min="2" max="2" width="17.160156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1" t="s">
        <v>80</v>
      </c>
      <c r="B3" s="2" t="s">
        <v>10</v>
      </c>
    </row>
    <row r="4" spans="1:2" ht="15.75" customHeight="1">
      <c r="A4" s="9" t="s">
        <v>81</v>
      </c>
      <c r="B4" s="10">
        <v>179</v>
      </c>
    </row>
    <row r="5" spans="1:2" ht="15.75" customHeight="1">
      <c r="A5" s="9" t="s">
        <v>82</v>
      </c>
      <c r="B5" s="10">
        <v>441.3333333333333</v>
      </c>
    </row>
    <row r="6" spans="1:2" ht="15.75" customHeight="1">
      <c r="A6" s="9" t="s">
        <v>83</v>
      </c>
      <c r="B6" s="11">
        <v>10385.2</v>
      </c>
    </row>
    <row r="7" spans="1:2" ht="15.75" customHeight="1">
      <c r="A7" s="12" t="s">
        <v>112</v>
      </c>
      <c r="B7" s="26">
        <v>223532.2363</v>
      </c>
    </row>
    <row r="8" spans="1:2" ht="15.75" customHeight="1">
      <c r="A8" s="12" t="s">
        <v>84</v>
      </c>
      <c r="B8" s="14">
        <v>1488685.59</v>
      </c>
    </row>
    <row r="9" spans="1:2" ht="15.75" customHeight="1">
      <c r="A9" s="42" t="s">
        <v>283</v>
      </c>
      <c r="B9" s="14">
        <v>227087.63237288137</v>
      </c>
    </row>
    <row r="10" spans="1:2" ht="15.75" customHeight="1">
      <c r="A10" s="12" t="s">
        <v>85</v>
      </c>
      <c r="B10" s="14">
        <v>1261597.9576271188</v>
      </c>
    </row>
    <row r="11" spans="1:2" ht="15.75" customHeight="1">
      <c r="A11" s="12" t="s">
        <v>86</v>
      </c>
      <c r="B11" s="13">
        <v>1072163.8590677967</v>
      </c>
    </row>
    <row r="12" spans="1:2" ht="33" customHeight="1">
      <c r="A12" s="15" t="s">
        <v>87</v>
      </c>
      <c r="B12" s="16">
        <v>1144025.5440000002</v>
      </c>
    </row>
    <row r="13" spans="1:2" ht="15.75" customHeight="1">
      <c r="A13" s="17" t="s">
        <v>88</v>
      </c>
      <c r="B13" s="27">
        <v>975568.5580000002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662843.97</v>
      </c>
    </row>
    <row r="16" spans="1:2" ht="27" customHeight="1">
      <c r="A16" s="25" t="s">
        <v>91</v>
      </c>
      <c r="B16" s="24"/>
    </row>
    <row r="17" spans="1:2" ht="25.5" customHeight="1">
      <c r="A17" s="25" t="s">
        <v>92</v>
      </c>
      <c r="B17" s="24"/>
    </row>
    <row r="18" spans="1:2" ht="28.5" customHeight="1">
      <c r="A18" s="25" t="s">
        <v>94</v>
      </c>
      <c r="B18" s="24"/>
    </row>
    <row r="19" spans="1:2" ht="15.75" customHeight="1">
      <c r="A19" s="25" t="s">
        <v>96</v>
      </c>
      <c r="B19" s="24"/>
    </row>
    <row r="20" spans="1:2" ht="21" customHeight="1">
      <c r="A20" s="25" t="s">
        <v>97</v>
      </c>
      <c r="B20" s="24"/>
    </row>
    <row r="21" spans="1:2" ht="22.5" customHeight="1">
      <c r="A21" s="25" t="s">
        <v>98</v>
      </c>
      <c r="B21" s="24"/>
    </row>
    <row r="22" spans="1:2" ht="15.75" customHeight="1">
      <c r="A22" s="31" t="s">
        <v>133</v>
      </c>
      <c r="B22" s="24"/>
    </row>
    <row r="23" spans="1:2" ht="15.75" customHeight="1">
      <c r="A23" s="23" t="s">
        <v>103</v>
      </c>
      <c r="B23" s="24">
        <v>312724.58800000005</v>
      </c>
    </row>
    <row r="24" spans="1:2" ht="15.75" customHeight="1">
      <c r="A24" s="9" t="s">
        <v>104</v>
      </c>
      <c r="B24" s="19"/>
    </row>
    <row r="25" spans="1:2" ht="33" customHeight="1">
      <c r="A25" s="9" t="s">
        <v>105</v>
      </c>
      <c r="B25" s="19"/>
    </row>
    <row r="26" spans="1:2" ht="38.25" customHeight="1">
      <c r="A26" s="21" t="s">
        <v>158</v>
      </c>
      <c r="B26" s="19"/>
    </row>
    <row r="27" spans="1:2" ht="15.75" customHeight="1">
      <c r="A27" s="9" t="s">
        <v>107</v>
      </c>
      <c r="B27" s="19"/>
    </row>
    <row r="28" spans="1:2" ht="15.75" customHeight="1">
      <c r="A28" s="9" t="s">
        <v>108</v>
      </c>
      <c r="B28" s="19"/>
    </row>
    <row r="29" spans="1:2" ht="15.75" customHeight="1">
      <c r="A29" s="17" t="s">
        <v>109</v>
      </c>
      <c r="B29" s="29">
        <v>62992.008</v>
      </c>
    </row>
    <row r="30" spans="1:2" ht="15.75" customHeight="1">
      <c r="A30" s="9" t="s">
        <v>110</v>
      </c>
      <c r="B30" s="19"/>
    </row>
    <row r="31" spans="1:2" ht="15.75" customHeight="1">
      <c r="A31" s="23" t="s">
        <v>111</v>
      </c>
      <c r="B31" s="24">
        <v>15988</v>
      </c>
    </row>
    <row r="32" spans="1:2" ht="15.75" customHeight="1">
      <c r="A32" s="25" t="s">
        <v>114</v>
      </c>
      <c r="B32" s="24"/>
    </row>
    <row r="33" spans="1:2" ht="15.75" customHeight="1">
      <c r="A33" s="23" t="s">
        <v>118</v>
      </c>
      <c r="B33" s="24">
        <v>47004.008</v>
      </c>
    </row>
    <row r="34" spans="1:2" ht="23.25" customHeight="1">
      <c r="A34" s="21" t="s">
        <v>141</v>
      </c>
      <c r="B34" s="19"/>
    </row>
    <row r="35" spans="1:2" ht="15.75" customHeight="1">
      <c r="A35" s="17" t="s">
        <v>119</v>
      </c>
      <c r="B35" s="29">
        <v>105464.978</v>
      </c>
    </row>
    <row r="36" spans="1:2" ht="15.75" customHeight="1">
      <c r="A36" s="9" t="s">
        <v>120</v>
      </c>
      <c r="B36" s="19"/>
    </row>
    <row r="37" spans="1:2" ht="44.25" customHeight="1">
      <c r="A37" s="21" t="s">
        <v>125</v>
      </c>
      <c r="B37" s="19"/>
    </row>
    <row r="38" spans="1:2" ht="15.75" customHeight="1">
      <c r="A38" s="9" t="s">
        <v>121</v>
      </c>
      <c r="B38" s="19"/>
    </row>
    <row r="39" spans="1:2" ht="15.75" customHeight="1">
      <c r="A39" s="12" t="s">
        <v>122</v>
      </c>
      <c r="B39" s="20">
        <v>-71861.6849322035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:D36"/>
  <sheetViews>
    <sheetView workbookViewId="0" topLeftCell="A10">
      <selection activeCell="D16" sqref="D16"/>
    </sheetView>
  </sheetViews>
  <sheetFormatPr defaultColWidth="9.33203125" defaultRowHeight="11.25"/>
  <cols>
    <col min="1" max="1" width="109" style="22" customWidth="1"/>
    <col min="2" max="2" width="17.660156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1" t="s">
        <v>80</v>
      </c>
      <c r="B3" s="2" t="s">
        <v>11</v>
      </c>
    </row>
    <row r="4" spans="1:2" ht="15.75" customHeight="1">
      <c r="A4" s="9" t="s">
        <v>81</v>
      </c>
      <c r="B4" s="10">
        <v>108</v>
      </c>
    </row>
    <row r="5" spans="1:2" ht="15.75" customHeight="1">
      <c r="A5" s="9" t="s">
        <v>82</v>
      </c>
      <c r="B5" s="10">
        <v>252.08333333333334</v>
      </c>
    </row>
    <row r="6" spans="1:2" ht="15.75" customHeight="1">
      <c r="A6" s="9" t="s">
        <v>83</v>
      </c>
      <c r="B6" s="11">
        <v>6036.3</v>
      </c>
    </row>
    <row r="7" spans="1:2" ht="15.75" customHeight="1">
      <c r="A7" s="12" t="s">
        <v>112</v>
      </c>
      <c r="B7" s="26">
        <v>147471.1789</v>
      </c>
    </row>
    <row r="8" spans="1:2" ht="15.75" customHeight="1">
      <c r="A8" s="12" t="s">
        <v>84</v>
      </c>
      <c r="B8" s="14">
        <v>919210.02</v>
      </c>
    </row>
    <row r="9" spans="1:2" ht="15.75" customHeight="1">
      <c r="A9" s="42" t="s">
        <v>283</v>
      </c>
      <c r="B9" s="14">
        <v>140218.47762711864</v>
      </c>
    </row>
    <row r="10" spans="1:2" ht="15.75" customHeight="1">
      <c r="A10" s="12" t="s">
        <v>85</v>
      </c>
      <c r="B10" s="14">
        <v>778991.5423728814</v>
      </c>
    </row>
    <row r="11" spans="1:2" ht="15.75" customHeight="1">
      <c r="A11" s="12" t="s">
        <v>86</v>
      </c>
      <c r="B11" s="13">
        <v>654015.9670338983</v>
      </c>
    </row>
    <row r="12" spans="1:2" ht="27.75" customHeight="1">
      <c r="A12" s="15" t="s">
        <v>87</v>
      </c>
      <c r="B12" s="16">
        <v>766183.926</v>
      </c>
    </row>
    <row r="13" spans="1:2" ht="15.75" customHeight="1">
      <c r="A13" s="17" t="s">
        <v>88</v>
      </c>
      <c r="B13" s="27">
        <v>667386.6869999999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419554.52</v>
      </c>
    </row>
    <row r="16" spans="1:2" ht="15.75" customHeight="1">
      <c r="A16" s="25" t="s">
        <v>91</v>
      </c>
      <c r="B16" s="24"/>
    </row>
    <row r="17" spans="1:2" ht="15.75" customHeight="1">
      <c r="A17" s="25" t="s">
        <v>92</v>
      </c>
      <c r="B17" s="24"/>
    </row>
    <row r="18" spans="1:2" ht="30" customHeight="1">
      <c r="A18" s="25" t="s">
        <v>94</v>
      </c>
      <c r="B18" s="24"/>
    </row>
    <row r="19" spans="1:2" ht="23.25" customHeight="1">
      <c r="A19" s="25" t="s">
        <v>96</v>
      </c>
      <c r="B19" s="24"/>
    </row>
    <row r="20" spans="1:2" ht="23.25" customHeight="1">
      <c r="A20" s="25" t="s">
        <v>97</v>
      </c>
      <c r="B20" s="24"/>
    </row>
    <row r="21" spans="1:2" ht="22.5" customHeight="1">
      <c r="A21" s="25" t="s">
        <v>98</v>
      </c>
      <c r="B21" s="24"/>
    </row>
    <row r="22" spans="1:2" ht="27.75" customHeight="1">
      <c r="A22" s="31" t="s">
        <v>133</v>
      </c>
      <c r="B22" s="24"/>
    </row>
    <row r="23" spans="1:2" ht="15.75" customHeight="1">
      <c r="A23" s="23" t="s">
        <v>103</v>
      </c>
      <c r="B23" s="24">
        <v>247832.16700000002</v>
      </c>
    </row>
    <row r="24" spans="1:2" ht="15.75" customHeight="1">
      <c r="A24" s="9" t="s">
        <v>104</v>
      </c>
      <c r="B24" s="19"/>
    </row>
    <row r="25" spans="1:2" ht="35.25" customHeight="1">
      <c r="A25" s="9" t="s">
        <v>105</v>
      </c>
      <c r="B25" s="19"/>
    </row>
    <row r="26" spans="1:2" ht="39" customHeight="1">
      <c r="A26" s="21" t="s">
        <v>158</v>
      </c>
      <c r="B26" s="19"/>
    </row>
    <row r="27" spans="1:2" ht="15.75" customHeight="1">
      <c r="A27" s="9" t="s">
        <v>281</v>
      </c>
      <c r="B27" s="19"/>
    </row>
    <row r="28" spans="1:2" ht="15.75" customHeight="1">
      <c r="A28" s="9" t="s">
        <v>107</v>
      </c>
      <c r="B28" s="19"/>
    </row>
    <row r="29" spans="1:2" ht="15.75" customHeight="1">
      <c r="A29" s="9" t="s">
        <v>108</v>
      </c>
      <c r="B29" s="19"/>
    </row>
    <row r="30" spans="1:2" ht="15.75" customHeight="1">
      <c r="A30" s="17" t="s">
        <v>109</v>
      </c>
      <c r="B30" s="29">
        <v>37497.777</v>
      </c>
    </row>
    <row r="31" spans="1:2" ht="15.75" customHeight="1">
      <c r="A31" s="21" t="s">
        <v>142</v>
      </c>
      <c r="B31" s="19"/>
    </row>
    <row r="32" spans="1:2" ht="15.75" customHeight="1">
      <c r="A32" s="17" t="s">
        <v>119</v>
      </c>
      <c r="B32" s="29">
        <v>61299.462</v>
      </c>
    </row>
    <row r="33" spans="1:2" ht="15.75" customHeight="1">
      <c r="A33" s="9" t="s">
        <v>120</v>
      </c>
      <c r="B33" s="19"/>
    </row>
    <row r="34" spans="1:2" ht="57" customHeight="1">
      <c r="A34" s="21" t="s">
        <v>125</v>
      </c>
      <c r="B34" s="19"/>
    </row>
    <row r="35" spans="1:2" ht="15.75" customHeight="1">
      <c r="A35" s="9" t="s">
        <v>121</v>
      </c>
      <c r="B35" s="19"/>
    </row>
    <row r="36" spans="1:2" ht="22.5" customHeight="1">
      <c r="A36" s="12" t="s">
        <v>122</v>
      </c>
      <c r="B36" s="20">
        <v>-112167.95896610164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D38"/>
  <sheetViews>
    <sheetView workbookViewId="0" topLeftCell="A16">
      <selection activeCell="D12" sqref="D12"/>
    </sheetView>
  </sheetViews>
  <sheetFormatPr defaultColWidth="9.33203125" defaultRowHeight="11.25"/>
  <cols>
    <col min="1" max="1" width="109.66015625" style="22" customWidth="1"/>
    <col min="2" max="2" width="17.160156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1" t="s">
        <v>80</v>
      </c>
      <c r="B3" s="2" t="s">
        <v>12</v>
      </c>
    </row>
    <row r="4" spans="1:2" ht="15.75" customHeight="1">
      <c r="A4" s="9" t="s">
        <v>81</v>
      </c>
      <c r="B4" s="10">
        <v>395</v>
      </c>
    </row>
    <row r="5" spans="1:2" ht="15.75" customHeight="1">
      <c r="A5" s="9" t="s">
        <v>82</v>
      </c>
      <c r="B5" s="10">
        <v>893.3333333333334</v>
      </c>
    </row>
    <row r="6" spans="1:2" ht="15.75" customHeight="1">
      <c r="A6" s="9" t="s">
        <v>83</v>
      </c>
      <c r="B6" s="11">
        <v>21071.274999999998</v>
      </c>
    </row>
    <row r="7" spans="1:2" ht="15.75" customHeight="1">
      <c r="A7" s="12" t="s">
        <v>112</v>
      </c>
      <c r="B7" s="26">
        <v>243862.2536</v>
      </c>
    </row>
    <row r="8" spans="1:2" ht="15.75" customHeight="1">
      <c r="A8" s="12" t="s">
        <v>84</v>
      </c>
      <c r="B8" s="14">
        <v>3165022.59</v>
      </c>
    </row>
    <row r="9" spans="1:2" ht="15.75" customHeight="1">
      <c r="A9" s="42" t="s">
        <v>283</v>
      </c>
      <c r="B9" s="14">
        <v>482800.05610169494</v>
      </c>
    </row>
    <row r="10" spans="1:2" ht="15.75" customHeight="1">
      <c r="A10" s="12" t="s">
        <v>85</v>
      </c>
      <c r="B10" s="14">
        <v>2682222.533898305</v>
      </c>
    </row>
    <row r="11" spans="1:2" ht="15.75" customHeight="1">
      <c r="A11" s="12" t="s">
        <v>86</v>
      </c>
      <c r="B11" s="13">
        <v>2475559.6071186443</v>
      </c>
    </row>
    <row r="12" spans="1:2" ht="35.25" customHeight="1">
      <c r="A12" s="15" t="s">
        <v>87</v>
      </c>
      <c r="B12" s="16">
        <v>2361817.580499999</v>
      </c>
    </row>
    <row r="13" spans="1:2" ht="15.75" customHeight="1">
      <c r="A13" s="17" t="s">
        <v>88</v>
      </c>
      <c r="B13" s="27">
        <v>2040070.6072499997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1400186.74</v>
      </c>
    </row>
    <row r="16" spans="1:2" ht="15.75" customHeight="1">
      <c r="A16" s="25" t="s">
        <v>91</v>
      </c>
      <c r="B16" s="24"/>
    </row>
    <row r="17" spans="1:2" ht="15.75" customHeight="1">
      <c r="A17" s="25" t="s">
        <v>92</v>
      </c>
      <c r="B17" s="24"/>
    </row>
    <row r="18" spans="1:2" ht="35.25" customHeight="1">
      <c r="A18" s="25" t="s">
        <v>94</v>
      </c>
      <c r="B18" s="24"/>
    </row>
    <row r="19" spans="1:2" ht="15.75" customHeight="1">
      <c r="A19" s="25" t="s">
        <v>96</v>
      </c>
      <c r="B19" s="24"/>
    </row>
    <row r="20" spans="1:2" ht="15.75" customHeight="1">
      <c r="A20" s="25" t="s">
        <v>97</v>
      </c>
      <c r="B20" s="24"/>
    </row>
    <row r="21" spans="1:2" ht="15.75" customHeight="1">
      <c r="A21" s="25" t="s">
        <v>98</v>
      </c>
      <c r="B21" s="24"/>
    </row>
    <row r="22" spans="1:2" ht="15.75" customHeight="1">
      <c r="A22" s="31" t="s">
        <v>133</v>
      </c>
      <c r="B22" s="24"/>
    </row>
    <row r="23" spans="1:2" ht="15.75" customHeight="1">
      <c r="A23" s="25" t="s">
        <v>100</v>
      </c>
      <c r="B23" s="24"/>
    </row>
    <row r="24" spans="1:2" ht="15.75" customHeight="1">
      <c r="A24" s="23" t="s">
        <v>103</v>
      </c>
      <c r="B24" s="24">
        <v>639883.8672499999</v>
      </c>
    </row>
    <row r="25" spans="1:2" ht="15.75" customHeight="1">
      <c r="A25" s="9" t="s">
        <v>104</v>
      </c>
      <c r="B25" s="19"/>
    </row>
    <row r="26" spans="1:2" ht="35.25" customHeight="1">
      <c r="A26" s="9" t="s">
        <v>105</v>
      </c>
      <c r="B26" s="19"/>
    </row>
    <row r="27" spans="1:2" ht="40.5" customHeight="1">
      <c r="A27" s="21" t="s">
        <v>158</v>
      </c>
      <c r="B27" s="19"/>
    </row>
    <row r="28" spans="1:2" ht="15.75" customHeight="1">
      <c r="A28" s="9" t="s">
        <v>281</v>
      </c>
      <c r="B28" s="19"/>
    </row>
    <row r="29" spans="1:2" ht="15.75" customHeight="1">
      <c r="A29" s="9" t="s">
        <v>106</v>
      </c>
      <c r="B29" s="19"/>
    </row>
    <row r="30" spans="1:2" ht="15.75" customHeight="1">
      <c r="A30" s="9" t="s">
        <v>107</v>
      </c>
      <c r="B30" s="19"/>
    </row>
    <row r="31" spans="1:2" ht="15.75" customHeight="1">
      <c r="A31" s="9" t="s">
        <v>108</v>
      </c>
      <c r="B31" s="19"/>
    </row>
    <row r="32" spans="1:2" ht="15.75" customHeight="1">
      <c r="A32" s="17" t="s">
        <v>109</v>
      </c>
      <c r="B32" s="29">
        <v>107755.12225</v>
      </c>
    </row>
    <row r="33" spans="1:2" ht="28.5" customHeight="1">
      <c r="A33" s="21" t="s">
        <v>143</v>
      </c>
      <c r="B33" s="19"/>
    </row>
    <row r="34" spans="1:2" ht="15.75" customHeight="1">
      <c r="A34" s="17" t="s">
        <v>119</v>
      </c>
      <c r="B34" s="29">
        <v>213991.851</v>
      </c>
    </row>
    <row r="35" spans="1:2" ht="15.75" customHeight="1">
      <c r="A35" s="9" t="s">
        <v>120</v>
      </c>
      <c r="B35" s="19"/>
    </row>
    <row r="36" spans="1:2" ht="58.5" customHeight="1">
      <c r="A36" s="21" t="s">
        <v>125</v>
      </c>
      <c r="B36" s="19"/>
    </row>
    <row r="37" spans="1:2" ht="15.75" customHeight="1">
      <c r="A37" s="9" t="s">
        <v>121</v>
      </c>
      <c r="B37" s="19"/>
    </row>
    <row r="38" spans="1:2" ht="15.75" customHeight="1">
      <c r="A38" s="12" t="s">
        <v>122</v>
      </c>
      <c r="B38" s="20">
        <v>113742.02661864506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/>
  <dimension ref="A1:D36"/>
  <sheetViews>
    <sheetView workbookViewId="0" topLeftCell="A10">
      <selection activeCell="D18" sqref="D18"/>
    </sheetView>
  </sheetViews>
  <sheetFormatPr defaultColWidth="9.33203125" defaultRowHeight="11.25"/>
  <cols>
    <col min="1" max="1" width="106.66015625" style="22" customWidth="1"/>
    <col min="2" max="2" width="18.160156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1" t="s">
        <v>80</v>
      </c>
      <c r="B3" s="2" t="s">
        <v>13</v>
      </c>
    </row>
    <row r="4" spans="1:2" ht="15.75" customHeight="1">
      <c r="A4" s="9" t="s">
        <v>81</v>
      </c>
      <c r="B4" s="10">
        <v>72</v>
      </c>
    </row>
    <row r="5" spans="1:2" ht="15.75" customHeight="1">
      <c r="A5" s="9" t="s">
        <v>82</v>
      </c>
      <c r="B5" s="10">
        <v>166</v>
      </c>
    </row>
    <row r="6" spans="1:2" ht="15.75" customHeight="1">
      <c r="A6" s="9" t="s">
        <v>83</v>
      </c>
      <c r="B6" s="11">
        <v>3797.1</v>
      </c>
    </row>
    <row r="7" spans="1:2" ht="15.75" customHeight="1">
      <c r="A7" s="12" t="s">
        <v>112</v>
      </c>
      <c r="B7" s="26">
        <v>47169.495</v>
      </c>
    </row>
    <row r="8" spans="1:2" ht="15.75" customHeight="1">
      <c r="A8" s="12" t="s">
        <v>84</v>
      </c>
      <c r="B8" s="14">
        <v>578265.24</v>
      </c>
    </row>
    <row r="9" spans="1:2" ht="15.75" customHeight="1">
      <c r="A9" s="42" t="s">
        <v>283</v>
      </c>
      <c r="B9" s="14">
        <v>88209.95186440677</v>
      </c>
    </row>
    <row r="10" spans="1:2" ht="15.75" customHeight="1">
      <c r="A10" s="12" t="s">
        <v>85</v>
      </c>
      <c r="B10" s="14">
        <v>490055.28813559323</v>
      </c>
    </row>
    <row r="11" spans="1:2" ht="15.75" customHeight="1">
      <c r="A11" s="12" t="s">
        <v>86</v>
      </c>
      <c r="B11" s="13">
        <v>450081.1398305085</v>
      </c>
    </row>
    <row r="12" spans="1:2" ht="33.75" customHeight="1">
      <c r="A12" s="15" t="s">
        <v>87</v>
      </c>
      <c r="B12" s="16">
        <v>434252.512</v>
      </c>
    </row>
    <row r="13" spans="1:2" ht="15.75" customHeight="1">
      <c r="A13" s="17" t="s">
        <v>88</v>
      </c>
      <c r="B13" s="27">
        <v>374318.87899999996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259906.16</v>
      </c>
    </row>
    <row r="16" spans="1:2" ht="15.75" customHeight="1">
      <c r="A16" s="25" t="s">
        <v>91</v>
      </c>
      <c r="B16" s="24"/>
    </row>
    <row r="17" spans="1:2" ht="15.75" customHeight="1">
      <c r="A17" s="25" t="s">
        <v>92</v>
      </c>
      <c r="B17" s="24"/>
    </row>
    <row r="18" spans="1:2" ht="33.75" customHeight="1">
      <c r="A18" s="25" t="s">
        <v>94</v>
      </c>
      <c r="B18" s="24"/>
    </row>
    <row r="19" spans="1:2" ht="15.75" customHeight="1">
      <c r="A19" s="25" t="s">
        <v>96</v>
      </c>
      <c r="B19" s="24"/>
    </row>
    <row r="20" spans="1:2" ht="15.75" customHeight="1">
      <c r="A20" s="25" t="s">
        <v>97</v>
      </c>
      <c r="B20" s="24"/>
    </row>
    <row r="21" spans="1:2" ht="15.75" customHeight="1">
      <c r="A21" s="25" t="s">
        <v>98</v>
      </c>
      <c r="B21" s="24"/>
    </row>
    <row r="22" spans="1:2" ht="15.75" customHeight="1">
      <c r="A22" s="31" t="s">
        <v>133</v>
      </c>
      <c r="B22" s="24"/>
    </row>
    <row r="23" spans="1:2" ht="15.75" customHeight="1">
      <c r="A23" s="25" t="s">
        <v>100</v>
      </c>
      <c r="B23" s="24"/>
    </row>
    <row r="24" spans="1:2" ht="15.75" customHeight="1">
      <c r="A24" s="23" t="s">
        <v>103</v>
      </c>
      <c r="B24" s="24">
        <v>114412.71900000001</v>
      </c>
    </row>
    <row r="25" spans="1:2" ht="15.75" customHeight="1">
      <c r="A25" s="9" t="s">
        <v>104</v>
      </c>
      <c r="B25" s="19"/>
    </row>
    <row r="26" spans="1:2" ht="28.5" customHeight="1">
      <c r="A26" s="9" t="s">
        <v>105</v>
      </c>
      <c r="B26" s="19"/>
    </row>
    <row r="27" spans="1:2" ht="36" customHeight="1">
      <c r="A27" s="21" t="s">
        <v>158</v>
      </c>
      <c r="B27" s="19"/>
    </row>
    <row r="28" spans="1:2" ht="15.75" customHeight="1">
      <c r="A28" s="9" t="s">
        <v>107</v>
      </c>
      <c r="B28" s="19"/>
    </row>
    <row r="29" spans="1:2" ht="15.75" customHeight="1">
      <c r="A29" s="9" t="s">
        <v>108</v>
      </c>
      <c r="B29" s="19"/>
    </row>
    <row r="30" spans="1:2" ht="15.75" customHeight="1">
      <c r="A30" s="17" t="s">
        <v>109</v>
      </c>
      <c r="B30" s="27">
        <v>21373.059</v>
      </c>
    </row>
    <row r="31" spans="1:2" ht="37.5" customHeight="1">
      <c r="A31" s="21" t="s">
        <v>144</v>
      </c>
      <c r="B31" s="19"/>
    </row>
    <row r="32" spans="1:2" ht="15.75" customHeight="1">
      <c r="A32" s="17" t="s">
        <v>119</v>
      </c>
      <c r="B32" s="27">
        <v>38560.574</v>
      </c>
    </row>
    <row r="33" spans="1:2" ht="15.75" customHeight="1">
      <c r="A33" s="9" t="s">
        <v>120</v>
      </c>
      <c r="B33" s="19"/>
    </row>
    <row r="34" spans="1:2" ht="62.25" customHeight="1">
      <c r="A34" s="21" t="s">
        <v>125</v>
      </c>
      <c r="B34" s="19"/>
    </row>
    <row r="35" spans="1:2" ht="22.5" customHeight="1">
      <c r="A35" s="9" t="s">
        <v>121</v>
      </c>
      <c r="B35" s="19"/>
    </row>
    <row r="36" spans="1:2" ht="15.75" customHeight="1">
      <c r="A36" s="12" t="s">
        <v>122</v>
      </c>
      <c r="B36" s="20">
        <v>15828.627830508514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35"/>
  <sheetViews>
    <sheetView workbookViewId="0" topLeftCell="A1">
      <selection activeCell="C33" sqref="C33"/>
    </sheetView>
  </sheetViews>
  <sheetFormatPr defaultColWidth="9.33203125" defaultRowHeight="11.25"/>
  <cols>
    <col min="1" max="1" width="105.5" style="22" customWidth="1"/>
    <col min="2" max="2" width="16.332031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23.25" customHeight="1">
      <c r="A3" s="1" t="s">
        <v>80</v>
      </c>
      <c r="B3" s="7" t="s">
        <v>19</v>
      </c>
    </row>
    <row r="4" spans="1:2" ht="15.75" customHeight="1">
      <c r="A4" s="9" t="s">
        <v>81</v>
      </c>
      <c r="B4" s="10">
        <v>99</v>
      </c>
    </row>
    <row r="5" spans="1:2" ht="15.75" customHeight="1">
      <c r="A5" s="9" t="s">
        <v>82</v>
      </c>
      <c r="B5" s="10">
        <v>241.41666666666666</v>
      </c>
    </row>
    <row r="6" spans="1:2" ht="15.75" customHeight="1">
      <c r="A6" s="9" t="s">
        <v>83</v>
      </c>
      <c r="B6" s="11">
        <v>5930.7</v>
      </c>
    </row>
    <row r="7" spans="1:2" ht="15.75" customHeight="1">
      <c r="A7" s="12" t="s">
        <v>112</v>
      </c>
      <c r="B7" s="13">
        <v>79604.7863</v>
      </c>
    </row>
    <row r="8" spans="1:2" ht="15.75" customHeight="1">
      <c r="A8" s="12" t="s">
        <v>84</v>
      </c>
      <c r="B8" s="14">
        <v>911068.64</v>
      </c>
    </row>
    <row r="9" spans="1:2" ht="15.75" customHeight="1">
      <c r="A9" s="42" t="s">
        <v>283</v>
      </c>
      <c r="B9" s="14">
        <v>138976.57220338983</v>
      </c>
    </row>
    <row r="10" spans="1:2" ht="15.75" customHeight="1">
      <c r="A10" s="12" t="s">
        <v>85</v>
      </c>
      <c r="B10" s="14">
        <v>772092.0677966102</v>
      </c>
    </row>
    <row r="11" spans="1:2" ht="15.75" customHeight="1">
      <c r="A11" s="12" t="s">
        <v>86</v>
      </c>
      <c r="B11" s="13">
        <v>704630.3844915255</v>
      </c>
    </row>
    <row r="12" spans="1:2" ht="30" customHeight="1">
      <c r="A12" s="15" t="s">
        <v>87</v>
      </c>
      <c r="B12" s="16">
        <v>714386.134</v>
      </c>
    </row>
    <row r="13" spans="1:2" ht="15.75" customHeight="1">
      <c r="A13" s="17" t="s">
        <v>88</v>
      </c>
      <c r="B13" s="18">
        <v>621405.0229999999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394335.5</v>
      </c>
    </row>
    <row r="16" spans="1:2" ht="22.5" customHeight="1">
      <c r="A16" s="25" t="s">
        <v>91</v>
      </c>
      <c r="B16" s="24"/>
    </row>
    <row r="17" spans="1:2" ht="23.25" customHeight="1">
      <c r="A17" s="25" t="s">
        <v>92</v>
      </c>
      <c r="B17" s="24"/>
    </row>
    <row r="18" spans="1:2" ht="37.5" customHeight="1">
      <c r="A18" s="25" t="s">
        <v>94</v>
      </c>
      <c r="B18" s="24"/>
    </row>
    <row r="19" spans="1:2" ht="25.5" customHeight="1">
      <c r="A19" s="25" t="s">
        <v>95</v>
      </c>
      <c r="B19" s="24"/>
    </row>
    <row r="20" spans="1:2" ht="27" customHeight="1">
      <c r="A20" s="25" t="s">
        <v>97</v>
      </c>
      <c r="B20" s="24"/>
    </row>
    <row r="21" spans="1:2" ht="32.25" customHeight="1">
      <c r="A21" s="25" t="s">
        <v>99</v>
      </c>
      <c r="B21" s="24"/>
    </row>
    <row r="22" spans="1:2" ht="15.75" customHeight="1">
      <c r="A22" s="23" t="s">
        <v>103</v>
      </c>
      <c r="B22" s="24">
        <v>227069.52299999996</v>
      </c>
    </row>
    <row r="23" spans="1:2" ht="26.25" customHeight="1">
      <c r="A23" s="9" t="s">
        <v>104</v>
      </c>
      <c r="B23" s="19"/>
    </row>
    <row r="24" spans="1:2" ht="32.25" customHeight="1">
      <c r="A24" s="9" t="s">
        <v>105</v>
      </c>
      <c r="B24" s="19"/>
    </row>
    <row r="25" spans="1:2" ht="33" customHeight="1">
      <c r="A25" s="21" t="s">
        <v>158</v>
      </c>
      <c r="B25" s="19"/>
    </row>
    <row r="26" spans="1:2" ht="26.25" customHeight="1">
      <c r="A26" s="9" t="s">
        <v>281</v>
      </c>
      <c r="B26" s="19"/>
    </row>
    <row r="27" spans="1:2" ht="26.25" customHeight="1">
      <c r="A27" s="9" t="s">
        <v>107</v>
      </c>
      <c r="B27" s="19"/>
    </row>
    <row r="28" spans="1:2" ht="26.25" customHeight="1">
      <c r="A28" s="9" t="s">
        <v>108</v>
      </c>
      <c r="B28" s="19"/>
    </row>
    <row r="29" spans="1:2" ht="27" customHeight="1">
      <c r="A29" s="17" t="s">
        <v>109</v>
      </c>
      <c r="B29" s="18">
        <v>39443.383</v>
      </c>
    </row>
    <row r="30" spans="1:2" ht="30.75" customHeight="1">
      <c r="A30" s="21" t="s">
        <v>126</v>
      </c>
      <c r="B30" s="19"/>
    </row>
    <row r="31" spans="1:2" ht="30.75" customHeight="1">
      <c r="A31" s="17" t="s">
        <v>119</v>
      </c>
      <c r="B31" s="18">
        <v>53537.728</v>
      </c>
    </row>
    <row r="32" spans="1:2" ht="15.75" customHeight="1">
      <c r="A32" s="9" t="s">
        <v>89</v>
      </c>
      <c r="B32" s="19"/>
    </row>
    <row r="33" spans="1:2" ht="47.25" customHeight="1">
      <c r="A33" s="21" t="s">
        <v>125</v>
      </c>
      <c r="B33" s="19"/>
    </row>
    <row r="34" spans="1:2" ht="27.75" customHeight="1">
      <c r="A34" s="9" t="s">
        <v>121</v>
      </c>
      <c r="B34" s="19"/>
    </row>
    <row r="35" spans="1:2" ht="25.5" customHeight="1">
      <c r="A35" s="12" t="s">
        <v>122</v>
      </c>
      <c r="B35" s="20">
        <v>-9755.749508474488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/>
  <dimension ref="A1:D35"/>
  <sheetViews>
    <sheetView workbookViewId="0" topLeftCell="A25">
      <selection activeCell="E20" sqref="E20"/>
    </sheetView>
  </sheetViews>
  <sheetFormatPr defaultColWidth="9.33203125" defaultRowHeight="11.25"/>
  <cols>
    <col min="1" max="1" width="108.16015625" style="22" customWidth="1"/>
    <col min="2" max="2" width="17.832031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1" t="s">
        <v>80</v>
      </c>
      <c r="B3" s="2" t="s">
        <v>14</v>
      </c>
    </row>
    <row r="4" spans="1:2" ht="15.75" customHeight="1">
      <c r="A4" s="9" t="s">
        <v>81</v>
      </c>
      <c r="B4" s="10">
        <v>322</v>
      </c>
    </row>
    <row r="5" spans="1:2" ht="15.75" customHeight="1">
      <c r="A5" s="9" t="s">
        <v>82</v>
      </c>
      <c r="B5" s="10">
        <v>812.4166666666666</v>
      </c>
    </row>
    <row r="6" spans="1:2" ht="15.75" customHeight="1">
      <c r="A6" s="9" t="s">
        <v>83</v>
      </c>
      <c r="B6" s="11">
        <v>19122.7</v>
      </c>
    </row>
    <row r="7" spans="1:2" ht="15.75" customHeight="1">
      <c r="A7" s="12" t="s">
        <v>112</v>
      </c>
      <c r="B7" s="26">
        <v>356108.6022</v>
      </c>
    </row>
    <row r="8" spans="1:2" ht="15.75" customHeight="1">
      <c r="A8" s="12" t="s">
        <v>84</v>
      </c>
      <c r="B8" s="14">
        <v>2725737.77</v>
      </c>
    </row>
    <row r="9" spans="1:2" ht="15.75" customHeight="1">
      <c r="A9" s="42" t="s">
        <v>283</v>
      </c>
      <c r="B9" s="14">
        <v>415790.5072881356</v>
      </c>
    </row>
    <row r="10" spans="1:2" ht="15.75" customHeight="1">
      <c r="A10" s="12" t="s">
        <v>85</v>
      </c>
      <c r="B10" s="14">
        <v>2309947.2627118644</v>
      </c>
    </row>
    <row r="11" spans="1:2" ht="15.75" customHeight="1">
      <c r="A11" s="12" t="s">
        <v>86</v>
      </c>
      <c r="B11" s="13">
        <v>2008160.3116949152</v>
      </c>
    </row>
    <row r="12" spans="1:2" ht="32.25" customHeight="1">
      <c r="A12" s="15" t="s">
        <v>87</v>
      </c>
      <c r="B12" s="16">
        <v>1910872.3639999998</v>
      </c>
    </row>
    <row r="13" spans="1:2" ht="15.75" customHeight="1">
      <c r="A13" s="17" t="s">
        <v>88</v>
      </c>
      <c r="B13" s="27">
        <v>1618759.193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1042908.2</v>
      </c>
    </row>
    <row r="16" spans="1:2" ht="15.75" customHeight="1">
      <c r="A16" s="25" t="s">
        <v>91</v>
      </c>
      <c r="B16" s="24"/>
    </row>
    <row r="17" spans="1:2" ht="15.75" customHeight="1">
      <c r="A17" s="25" t="s">
        <v>92</v>
      </c>
      <c r="B17" s="24"/>
    </row>
    <row r="18" spans="1:2" ht="25.5" customHeight="1">
      <c r="A18" s="25" t="s">
        <v>94</v>
      </c>
      <c r="B18" s="24"/>
    </row>
    <row r="19" spans="1:2" ht="25.5" customHeight="1">
      <c r="A19" s="25" t="s">
        <v>96</v>
      </c>
      <c r="B19" s="24"/>
    </row>
    <row r="20" spans="1:2" ht="24" customHeight="1">
      <c r="A20" s="25" t="s">
        <v>97</v>
      </c>
      <c r="B20" s="24"/>
    </row>
    <row r="21" spans="1:2" ht="24" customHeight="1">
      <c r="A21" s="31" t="s">
        <v>133</v>
      </c>
      <c r="B21" s="24"/>
    </row>
    <row r="22" spans="1:2" ht="24" customHeight="1">
      <c r="A22" s="25" t="s">
        <v>100</v>
      </c>
      <c r="B22" s="24"/>
    </row>
    <row r="23" spans="1:2" ht="15.75" customHeight="1">
      <c r="A23" s="23" t="s">
        <v>103</v>
      </c>
      <c r="B23" s="24">
        <v>575850.993</v>
      </c>
    </row>
    <row r="24" spans="1:2" ht="22.5" customHeight="1">
      <c r="A24" s="9" t="s">
        <v>104</v>
      </c>
      <c r="B24" s="19"/>
    </row>
    <row r="25" spans="1:2" ht="30" customHeight="1">
      <c r="A25" s="9" t="s">
        <v>105</v>
      </c>
      <c r="B25" s="19"/>
    </row>
    <row r="26" spans="1:2" ht="28.5" customHeight="1">
      <c r="A26" s="21" t="s">
        <v>158</v>
      </c>
      <c r="B26" s="19"/>
    </row>
    <row r="27" spans="1:2" ht="15.75" customHeight="1">
      <c r="A27" s="9" t="s">
        <v>107</v>
      </c>
      <c r="B27" s="19"/>
    </row>
    <row r="28" spans="1:2" ht="15.75" customHeight="1">
      <c r="A28" s="9" t="s">
        <v>108</v>
      </c>
      <c r="B28" s="19"/>
    </row>
    <row r="29" spans="1:2" ht="15.75" customHeight="1">
      <c r="A29" s="17" t="s">
        <v>109</v>
      </c>
      <c r="B29" s="27">
        <v>97912.343</v>
      </c>
    </row>
    <row r="30" spans="1:2" ht="33.75" customHeight="1">
      <c r="A30" s="21" t="s">
        <v>145</v>
      </c>
      <c r="B30" s="19"/>
    </row>
    <row r="31" spans="1:2" ht="15.75" customHeight="1">
      <c r="A31" s="17" t="s">
        <v>119</v>
      </c>
      <c r="B31" s="27">
        <v>194200.828</v>
      </c>
    </row>
    <row r="32" spans="1:2" ht="15.75" customHeight="1">
      <c r="A32" s="9" t="s">
        <v>120</v>
      </c>
      <c r="B32" s="19"/>
    </row>
    <row r="33" spans="1:2" ht="61.5" customHeight="1">
      <c r="A33" s="21" t="s">
        <v>125</v>
      </c>
      <c r="B33" s="19"/>
    </row>
    <row r="34" spans="1:2" ht="15.75" customHeight="1">
      <c r="A34" s="9" t="s">
        <v>121</v>
      </c>
      <c r="B34" s="19"/>
    </row>
    <row r="35" spans="1:2" ht="15.75" customHeight="1">
      <c r="A35" s="12" t="s">
        <v>122</v>
      </c>
      <c r="B35" s="20">
        <v>97287.94769491535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/>
  <dimension ref="A1:D32"/>
  <sheetViews>
    <sheetView workbookViewId="0" topLeftCell="A1">
      <selection activeCell="B32" sqref="B32"/>
    </sheetView>
  </sheetViews>
  <sheetFormatPr defaultColWidth="9.33203125" defaultRowHeight="11.25"/>
  <cols>
    <col min="1" max="1" width="109.16015625" style="22" customWidth="1"/>
    <col min="2" max="2" width="17.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1" t="s">
        <v>80</v>
      </c>
      <c r="B3" s="2" t="s">
        <v>15</v>
      </c>
    </row>
    <row r="4" spans="1:2" ht="15.75" customHeight="1">
      <c r="A4" s="9" t="s">
        <v>81</v>
      </c>
      <c r="B4" s="10">
        <v>52</v>
      </c>
    </row>
    <row r="5" spans="1:2" ht="15.75" customHeight="1">
      <c r="A5" s="9" t="s">
        <v>82</v>
      </c>
      <c r="B5" s="10">
        <v>32</v>
      </c>
    </row>
    <row r="6" spans="1:2" ht="15.75" customHeight="1">
      <c r="A6" s="9" t="s">
        <v>83</v>
      </c>
      <c r="B6" s="11">
        <v>2488.1</v>
      </c>
    </row>
    <row r="7" spans="1:2" ht="15.75" customHeight="1">
      <c r="A7" s="12" t="s">
        <v>112</v>
      </c>
      <c r="B7" s="26">
        <v>14051.432499999999</v>
      </c>
    </row>
    <row r="8" spans="1:2" ht="15.75" customHeight="1">
      <c r="A8" s="12" t="s">
        <v>84</v>
      </c>
      <c r="B8" s="14">
        <v>264982.68</v>
      </c>
    </row>
    <row r="9" spans="1:2" ht="15.75" customHeight="1">
      <c r="A9" s="42" t="s">
        <v>283</v>
      </c>
      <c r="B9" s="14">
        <v>40421.08677966102</v>
      </c>
    </row>
    <row r="10" spans="1:2" ht="15.75" customHeight="1">
      <c r="A10" s="12" t="s">
        <v>85</v>
      </c>
      <c r="B10" s="14">
        <v>224561.59322033898</v>
      </c>
    </row>
    <row r="11" spans="1:2" ht="15.75" customHeight="1">
      <c r="A11" s="12" t="s">
        <v>86</v>
      </c>
      <c r="B11" s="13">
        <v>212653.5995762712</v>
      </c>
    </row>
    <row r="12" spans="1:2" ht="33" customHeight="1">
      <c r="A12" s="15" t="s">
        <v>87</v>
      </c>
      <c r="B12" s="16">
        <v>202600.542</v>
      </c>
    </row>
    <row r="13" spans="1:2" ht="15.75" customHeight="1">
      <c r="A13" s="17" t="s">
        <v>88</v>
      </c>
      <c r="B13" s="27">
        <v>182572.239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47530.71</v>
      </c>
    </row>
    <row r="16" spans="1:2" ht="15.75" customHeight="1">
      <c r="A16" s="25" t="s">
        <v>91</v>
      </c>
      <c r="B16" s="24"/>
    </row>
    <row r="17" spans="1:2" ht="25.5" customHeight="1">
      <c r="A17" s="25" t="s">
        <v>92</v>
      </c>
      <c r="B17" s="24"/>
    </row>
    <row r="18" spans="1:2" ht="30" customHeight="1">
      <c r="A18" s="25" t="s">
        <v>94</v>
      </c>
      <c r="B18" s="24"/>
    </row>
    <row r="19" spans="1:2" ht="29.25" customHeight="1">
      <c r="A19" s="25" t="s">
        <v>97</v>
      </c>
      <c r="B19" s="24"/>
    </row>
    <row r="20" spans="1:2" ht="15.75" customHeight="1">
      <c r="A20" s="23" t="s">
        <v>103</v>
      </c>
      <c r="B20" s="24">
        <v>135041.529</v>
      </c>
    </row>
    <row r="21" spans="1:2" ht="19.5" customHeight="1">
      <c r="A21" s="25" t="s">
        <v>104</v>
      </c>
      <c r="B21" s="24"/>
    </row>
    <row r="22" spans="1:2" ht="36" customHeight="1">
      <c r="A22" s="9" t="s">
        <v>105</v>
      </c>
      <c r="B22" s="19"/>
    </row>
    <row r="23" spans="1:2" ht="43.5" customHeight="1">
      <c r="A23" s="21" t="s">
        <v>158</v>
      </c>
      <c r="B23" s="19"/>
    </row>
    <row r="24" spans="1:3" ht="15.75" customHeight="1">
      <c r="A24" s="9" t="s">
        <v>281</v>
      </c>
      <c r="B24" s="35"/>
      <c r="C24" s="30"/>
    </row>
    <row r="25" spans="1:2" ht="15.75" customHeight="1">
      <c r="A25" s="9" t="s">
        <v>107</v>
      </c>
      <c r="B25" s="19"/>
    </row>
    <row r="26" spans="1:2" ht="15.75" customHeight="1">
      <c r="A26" s="17" t="s">
        <v>109</v>
      </c>
      <c r="B26" s="27">
        <v>8981.139</v>
      </c>
    </row>
    <row r="27" spans="1:2" ht="24.75" customHeight="1">
      <c r="A27" s="21"/>
      <c r="B27" s="19"/>
    </row>
    <row r="28" spans="1:2" ht="15.75" customHeight="1">
      <c r="A28" s="17" t="s">
        <v>119</v>
      </c>
      <c r="B28" s="27">
        <v>11047.164</v>
      </c>
    </row>
    <row r="29" spans="1:2" ht="15.75" customHeight="1">
      <c r="A29" s="9" t="s">
        <v>120</v>
      </c>
      <c r="B29" s="19"/>
    </row>
    <row r="30" spans="1:2" ht="57.75" customHeight="1">
      <c r="A30" s="21" t="s">
        <v>125</v>
      </c>
      <c r="B30" s="19"/>
    </row>
    <row r="31" spans="1:2" ht="15.75" customHeight="1" hidden="1">
      <c r="A31" s="9" t="s">
        <v>121</v>
      </c>
      <c r="B31" s="19"/>
    </row>
    <row r="32" spans="1:2" ht="15.75" customHeight="1">
      <c r="A32" s="12" t="s">
        <v>122</v>
      </c>
      <c r="B32" s="20">
        <v>10053.05757627121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/>
  <dimension ref="A1:D36"/>
  <sheetViews>
    <sheetView workbookViewId="0" topLeftCell="A22">
      <selection activeCell="D18" sqref="D18"/>
    </sheetView>
  </sheetViews>
  <sheetFormatPr defaultColWidth="9.33203125" defaultRowHeight="11.25"/>
  <cols>
    <col min="1" max="1" width="108.33203125" style="22" customWidth="1"/>
    <col min="2" max="2" width="16.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1" t="s">
        <v>80</v>
      </c>
      <c r="B3" s="2" t="s">
        <v>16</v>
      </c>
    </row>
    <row r="4" spans="1:2" ht="15.75" customHeight="1">
      <c r="A4" s="9" t="s">
        <v>81</v>
      </c>
      <c r="B4" s="10">
        <v>70</v>
      </c>
    </row>
    <row r="5" spans="1:2" ht="15.75" customHeight="1">
      <c r="A5" s="9" t="s">
        <v>82</v>
      </c>
      <c r="B5" s="10">
        <v>145.5</v>
      </c>
    </row>
    <row r="6" spans="1:2" ht="15.75" customHeight="1">
      <c r="A6" s="9" t="s">
        <v>83</v>
      </c>
      <c r="B6" s="11">
        <v>3792.4</v>
      </c>
    </row>
    <row r="7" spans="1:2" ht="15.75" customHeight="1">
      <c r="A7" s="12" t="s">
        <v>112</v>
      </c>
      <c r="B7" s="26">
        <v>42997.355500000005</v>
      </c>
    </row>
    <row r="8" spans="1:2" ht="15.75" customHeight="1">
      <c r="A8" s="12" t="s">
        <v>84</v>
      </c>
      <c r="B8" s="14">
        <v>577761.6</v>
      </c>
    </row>
    <row r="9" spans="1:2" ht="15.75" customHeight="1">
      <c r="A9" s="42" t="s">
        <v>283</v>
      </c>
      <c r="B9" s="14">
        <v>88133.12542372881</v>
      </c>
    </row>
    <row r="10" spans="1:2" ht="15.75" customHeight="1">
      <c r="A10" s="12" t="s">
        <v>85</v>
      </c>
      <c r="B10" s="14">
        <v>489628.4745762712</v>
      </c>
    </row>
    <row r="11" spans="1:2" ht="15.75" customHeight="1">
      <c r="A11" s="12" t="s">
        <v>86</v>
      </c>
      <c r="B11" s="13">
        <v>453190.0377118644</v>
      </c>
    </row>
    <row r="12" spans="1:2" ht="36.75" customHeight="1">
      <c r="A12" s="15" t="s">
        <v>87</v>
      </c>
      <c r="B12" s="16">
        <v>433442.888</v>
      </c>
    </row>
    <row r="13" spans="1:2" ht="15.75" customHeight="1">
      <c r="A13" s="17" t="s">
        <v>88</v>
      </c>
      <c r="B13" s="27">
        <v>376003.696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261732.41</v>
      </c>
    </row>
    <row r="16" spans="1:2" ht="15.75" customHeight="1">
      <c r="A16" s="25" t="s">
        <v>91</v>
      </c>
      <c r="B16" s="24"/>
    </row>
    <row r="17" spans="1:2" ht="15.75" customHeight="1">
      <c r="A17" s="25" t="s">
        <v>92</v>
      </c>
      <c r="B17" s="24"/>
    </row>
    <row r="18" spans="1:2" ht="28.5" customHeight="1">
      <c r="A18" s="25" t="s">
        <v>94</v>
      </c>
      <c r="B18" s="24"/>
    </row>
    <row r="19" spans="1:2" ht="15.75" customHeight="1">
      <c r="A19" s="25" t="s">
        <v>96</v>
      </c>
      <c r="B19" s="24"/>
    </row>
    <row r="20" spans="1:2" ht="15.75" customHeight="1">
      <c r="A20" s="25" t="s">
        <v>97</v>
      </c>
      <c r="B20" s="24"/>
    </row>
    <row r="21" spans="1:2" ht="15.75" customHeight="1">
      <c r="A21" s="25" t="s">
        <v>98</v>
      </c>
      <c r="B21" s="24"/>
    </row>
    <row r="22" spans="1:2" ht="15.75" customHeight="1">
      <c r="A22" s="31" t="s">
        <v>133</v>
      </c>
      <c r="B22" s="24"/>
    </row>
    <row r="23" spans="1:2" ht="15.75" customHeight="1">
      <c r="A23" s="25" t="s">
        <v>100</v>
      </c>
      <c r="B23" s="24"/>
    </row>
    <row r="24" spans="1:2" ht="15.75" customHeight="1">
      <c r="A24" s="23" t="s">
        <v>103</v>
      </c>
      <c r="B24" s="24">
        <v>114271.28600000001</v>
      </c>
    </row>
    <row r="25" spans="1:2" ht="15.75" customHeight="1">
      <c r="A25" s="9" t="s">
        <v>104</v>
      </c>
      <c r="B25" s="19"/>
    </row>
    <row r="26" spans="1:2" ht="34.5" customHeight="1">
      <c r="A26" s="9" t="s">
        <v>105</v>
      </c>
      <c r="B26" s="19"/>
    </row>
    <row r="27" spans="1:2" ht="39" customHeight="1">
      <c r="A27" s="21" t="s">
        <v>158</v>
      </c>
      <c r="B27" s="19"/>
    </row>
    <row r="28" spans="1:2" ht="15.75" customHeight="1">
      <c r="A28" s="9" t="s">
        <v>107</v>
      </c>
      <c r="B28" s="19"/>
    </row>
    <row r="29" spans="1:2" ht="15.75" customHeight="1">
      <c r="A29" s="9" t="s">
        <v>108</v>
      </c>
      <c r="B29" s="19"/>
    </row>
    <row r="30" spans="1:2" ht="15.75" customHeight="1">
      <c r="A30" s="17" t="s">
        <v>109</v>
      </c>
      <c r="B30" s="27">
        <v>18928.046000000002</v>
      </c>
    </row>
    <row r="31" spans="1:2" ht="15.75" customHeight="1">
      <c r="A31" s="21" t="s">
        <v>146</v>
      </c>
      <c r="B31" s="19"/>
    </row>
    <row r="32" spans="1:2" ht="15.75" customHeight="1">
      <c r="A32" s="17" t="s">
        <v>119</v>
      </c>
      <c r="B32" s="27">
        <v>38511.146</v>
      </c>
    </row>
    <row r="33" spans="1:2" ht="15.75" customHeight="1">
      <c r="A33" s="9" t="s">
        <v>120</v>
      </c>
      <c r="B33" s="19"/>
    </row>
    <row r="34" spans="1:2" ht="57" customHeight="1">
      <c r="A34" s="21" t="s">
        <v>125</v>
      </c>
      <c r="B34" s="19"/>
    </row>
    <row r="35" spans="1:2" ht="15.75" customHeight="1">
      <c r="A35" s="9" t="s">
        <v>121</v>
      </c>
      <c r="B35" s="19"/>
    </row>
    <row r="36" spans="1:2" ht="15.75" customHeight="1">
      <c r="A36" s="12" t="s">
        <v>122</v>
      </c>
      <c r="B36" s="20">
        <v>19747.14971186442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/>
  <dimension ref="A1:D38"/>
  <sheetViews>
    <sheetView workbookViewId="0" topLeftCell="A19">
      <selection activeCell="C15" sqref="C15"/>
    </sheetView>
  </sheetViews>
  <sheetFormatPr defaultColWidth="9.33203125" defaultRowHeight="11.25"/>
  <cols>
    <col min="1" max="1" width="108.5" style="22" customWidth="1"/>
    <col min="2" max="2" width="17.160156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1" t="s">
        <v>80</v>
      </c>
      <c r="B3" s="2" t="s">
        <v>17</v>
      </c>
    </row>
    <row r="4" spans="1:2" ht="15.75" customHeight="1">
      <c r="A4" s="9" t="s">
        <v>81</v>
      </c>
      <c r="B4" s="10">
        <v>214</v>
      </c>
    </row>
    <row r="5" spans="1:2" ht="15.75" customHeight="1">
      <c r="A5" s="9" t="s">
        <v>82</v>
      </c>
      <c r="B5" s="10">
        <v>551.1666666666666</v>
      </c>
    </row>
    <row r="6" spans="1:2" ht="15.75" customHeight="1">
      <c r="A6" s="9" t="s">
        <v>83</v>
      </c>
      <c r="B6" s="11">
        <v>12767.9</v>
      </c>
    </row>
    <row r="7" spans="1:2" ht="15.75" customHeight="1">
      <c r="A7" s="12" t="s">
        <v>112</v>
      </c>
      <c r="B7" s="26">
        <v>84971.5733</v>
      </c>
    </row>
    <row r="8" spans="1:2" ht="15.75" customHeight="1">
      <c r="A8" s="12" t="s">
        <v>84</v>
      </c>
      <c r="B8" s="14">
        <v>1915144.12</v>
      </c>
    </row>
    <row r="9" spans="1:2" ht="15.75" customHeight="1">
      <c r="A9" s="42" t="s">
        <v>283</v>
      </c>
      <c r="B9" s="14">
        <v>292140.6284745763</v>
      </c>
    </row>
    <row r="10" spans="1:2" ht="15.75" customHeight="1">
      <c r="A10" s="12" t="s">
        <v>85</v>
      </c>
      <c r="B10" s="14">
        <v>1623003.491525424</v>
      </c>
    </row>
    <row r="11" spans="1:2" ht="15.75" customHeight="1">
      <c r="A11" s="12" t="s">
        <v>86</v>
      </c>
      <c r="B11" s="13">
        <v>1550993.683644068</v>
      </c>
    </row>
    <row r="12" spans="1:2" ht="29.25" customHeight="1">
      <c r="A12" s="15" t="s">
        <v>87</v>
      </c>
      <c r="B12" s="16">
        <v>1417236.9179999998</v>
      </c>
    </row>
    <row r="13" spans="1:2" ht="15.75" customHeight="1">
      <c r="A13" s="17" t="s">
        <v>88</v>
      </c>
      <c r="B13" s="27">
        <v>1236439.4409999999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831208.83</v>
      </c>
    </row>
    <row r="16" spans="1:2" ht="15.75" customHeight="1">
      <c r="A16" s="25" t="s">
        <v>91</v>
      </c>
      <c r="B16" s="24"/>
    </row>
    <row r="17" spans="1:2" ht="15.75" customHeight="1">
      <c r="A17" s="25" t="s">
        <v>92</v>
      </c>
      <c r="B17" s="24"/>
    </row>
    <row r="18" spans="1:2" ht="25.5" customHeight="1">
      <c r="A18" s="25" t="s">
        <v>94</v>
      </c>
      <c r="B18" s="24"/>
    </row>
    <row r="19" spans="1:2" ht="15.75" customHeight="1">
      <c r="A19" s="25" t="s">
        <v>96</v>
      </c>
      <c r="B19" s="24"/>
    </row>
    <row r="20" spans="1:2" ht="15.75" customHeight="1">
      <c r="A20" s="25" t="s">
        <v>97</v>
      </c>
      <c r="B20" s="24"/>
    </row>
    <row r="21" spans="1:2" ht="15.75" customHeight="1">
      <c r="A21" s="25" t="s">
        <v>98</v>
      </c>
      <c r="B21" s="24"/>
    </row>
    <row r="22" spans="1:2" ht="15.75" customHeight="1">
      <c r="A22" s="31" t="s">
        <v>133</v>
      </c>
      <c r="B22" s="24"/>
    </row>
    <row r="23" spans="1:2" ht="15.75" customHeight="1">
      <c r="A23" s="25" t="s">
        <v>100</v>
      </c>
      <c r="B23" s="24"/>
    </row>
    <row r="24" spans="1:2" ht="15.75" customHeight="1">
      <c r="A24" s="23" t="s">
        <v>103</v>
      </c>
      <c r="B24" s="24">
        <v>405230.61100000003</v>
      </c>
    </row>
    <row r="25" spans="1:2" ht="15.75" customHeight="1">
      <c r="A25" s="25" t="s">
        <v>104</v>
      </c>
      <c r="B25" s="24"/>
    </row>
    <row r="26" spans="1:2" ht="31.5" customHeight="1">
      <c r="A26" s="9" t="s">
        <v>105</v>
      </c>
      <c r="B26" s="19"/>
    </row>
    <row r="27" spans="1:2" ht="39.75" customHeight="1">
      <c r="A27" s="21" t="s">
        <v>158</v>
      </c>
      <c r="B27" s="19"/>
    </row>
    <row r="28" spans="1:2" ht="15.75" customHeight="1">
      <c r="A28" s="9" t="s">
        <v>281</v>
      </c>
      <c r="B28" s="19"/>
    </row>
    <row r="29" spans="1:2" ht="15.75" customHeight="1">
      <c r="A29" s="9" t="s">
        <v>106</v>
      </c>
      <c r="B29" s="19"/>
    </row>
    <row r="30" spans="1:2" ht="15.75" customHeight="1">
      <c r="A30" s="9" t="s">
        <v>107</v>
      </c>
      <c r="B30" s="19"/>
    </row>
    <row r="31" spans="1:2" ht="15.75" customHeight="1">
      <c r="A31" s="9" t="s">
        <v>108</v>
      </c>
      <c r="B31" s="19"/>
    </row>
    <row r="32" spans="1:2" ht="15.75" customHeight="1">
      <c r="A32" s="17" t="s">
        <v>109</v>
      </c>
      <c r="B32" s="29">
        <v>51133.490999999995</v>
      </c>
    </row>
    <row r="33" spans="1:2" ht="28.5" customHeight="1">
      <c r="A33" s="21" t="s">
        <v>147</v>
      </c>
      <c r="B33" s="19"/>
    </row>
    <row r="34" spans="1:2" ht="15.75" customHeight="1">
      <c r="A34" s="17" t="s">
        <v>119</v>
      </c>
      <c r="B34" s="29">
        <v>129663.986</v>
      </c>
    </row>
    <row r="35" spans="1:2" ht="15.75" customHeight="1">
      <c r="A35" s="9" t="s">
        <v>120</v>
      </c>
      <c r="B35" s="19"/>
    </row>
    <row r="36" spans="1:2" ht="57.75" customHeight="1">
      <c r="A36" s="21" t="s">
        <v>125</v>
      </c>
      <c r="B36" s="19"/>
    </row>
    <row r="37" spans="1:2" ht="15.75" customHeight="1">
      <c r="A37" s="9" t="s">
        <v>121</v>
      </c>
      <c r="B37" s="19"/>
    </row>
    <row r="38" spans="1:2" ht="15.75" customHeight="1">
      <c r="A38" s="12" t="s">
        <v>122</v>
      </c>
      <c r="B38" s="20">
        <v>133756.76564406813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D39"/>
  <sheetViews>
    <sheetView workbookViewId="0" topLeftCell="A1">
      <selection activeCell="C30" sqref="C30"/>
    </sheetView>
  </sheetViews>
  <sheetFormatPr defaultColWidth="9.33203125" defaultRowHeight="11.25"/>
  <cols>
    <col min="1" max="1" width="106" style="22" customWidth="1"/>
    <col min="2" max="2" width="19.66015625" style="22" customWidth="1"/>
    <col min="3" max="3" width="11.66015625" style="3" bestFit="1" customWidth="1"/>
    <col min="4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1" t="s">
        <v>80</v>
      </c>
      <c r="B3" s="2" t="s">
        <v>18</v>
      </c>
    </row>
    <row r="4" spans="1:2" ht="15.75" customHeight="1">
      <c r="A4" s="9" t="s">
        <v>81</v>
      </c>
      <c r="B4" s="10">
        <v>210</v>
      </c>
    </row>
    <row r="5" spans="1:2" ht="15.75" customHeight="1">
      <c r="A5" s="9" t="s">
        <v>82</v>
      </c>
      <c r="B5" s="10">
        <v>588.6666666666666</v>
      </c>
    </row>
    <row r="6" spans="1:2" ht="15.75" customHeight="1">
      <c r="A6" s="9" t="s">
        <v>83</v>
      </c>
      <c r="B6" s="11">
        <v>12152.5</v>
      </c>
    </row>
    <row r="7" spans="1:2" ht="15.75" customHeight="1">
      <c r="A7" s="12" t="s">
        <v>112</v>
      </c>
      <c r="B7" s="26">
        <v>189857.9172</v>
      </c>
    </row>
    <row r="8" spans="1:2" ht="15.75" customHeight="1">
      <c r="A8" s="12" t="s">
        <v>84</v>
      </c>
      <c r="B8" s="14">
        <v>1960898.94</v>
      </c>
    </row>
    <row r="9" spans="1:2" ht="15.75" customHeight="1">
      <c r="A9" s="42" t="s">
        <v>283</v>
      </c>
      <c r="B9" s="14">
        <v>299120.1772881356</v>
      </c>
    </row>
    <row r="10" spans="1:2" ht="15.75" customHeight="1">
      <c r="A10" s="12" t="s">
        <v>85</v>
      </c>
      <c r="B10" s="14">
        <v>1661778.7627118644</v>
      </c>
    </row>
    <row r="11" spans="1:2" ht="15.75" customHeight="1">
      <c r="A11" s="12" t="s">
        <v>86</v>
      </c>
      <c r="B11" s="13">
        <v>1500882.2227118644</v>
      </c>
    </row>
    <row r="12" spans="1:3" ht="30.75" customHeight="1">
      <c r="A12" s="15" t="s">
        <v>87</v>
      </c>
      <c r="B12" s="16">
        <v>2483030.51</v>
      </c>
      <c r="C12" s="30"/>
    </row>
    <row r="13" spans="1:3" ht="15.75" customHeight="1">
      <c r="A13" s="17" t="s">
        <v>88</v>
      </c>
      <c r="B13" s="29">
        <v>1328581.585</v>
      </c>
      <c r="C13" s="30"/>
    </row>
    <row r="14" spans="1:2" ht="15.75" customHeight="1">
      <c r="A14" s="9" t="s">
        <v>89</v>
      </c>
      <c r="B14" s="19"/>
    </row>
    <row r="15" spans="1:3" ht="15.75" customHeight="1">
      <c r="A15" s="23" t="s">
        <v>90</v>
      </c>
      <c r="B15" s="24">
        <v>885210.8</v>
      </c>
      <c r="C15" s="30"/>
    </row>
    <row r="16" spans="1:2" ht="15.75" customHeight="1">
      <c r="A16" s="25" t="s">
        <v>91</v>
      </c>
      <c r="B16" s="24"/>
    </row>
    <row r="17" spans="1:2" ht="15.75" customHeight="1">
      <c r="A17" s="25" t="s">
        <v>92</v>
      </c>
      <c r="B17" s="24"/>
    </row>
    <row r="18" spans="1:2" ht="25.5" customHeight="1">
      <c r="A18" s="25" t="s">
        <v>94</v>
      </c>
      <c r="B18" s="24"/>
    </row>
    <row r="19" spans="1:2" ht="21" customHeight="1">
      <c r="A19" s="25" t="s">
        <v>96</v>
      </c>
      <c r="B19" s="24"/>
    </row>
    <row r="20" spans="1:2" ht="20.25" customHeight="1">
      <c r="A20" s="25" t="s">
        <v>97</v>
      </c>
      <c r="B20" s="24"/>
    </row>
    <row r="21" spans="1:2" ht="24.75" customHeight="1">
      <c r="A21" s="31" t="s">
        <v>133</v>
      </c>
      <c r="B21" s="24"/>
    </row>
    <row r="22" spans="1:3" ht="15.75" customHeight="1">
      <c r="A22" s="23" t="s">
        <v>103</v>
      </c>
      <c r="B22" s="24">
        <v>443370.78500000003</v>
      </c>
      <c r="C22" s="30"/>
    </row>
    <row r="23" spans="1:2" ht="15.75" customHeight="1">
      <c r="A23" s="9" t="s">
        <v>104</v>
      </c>
      <c r="B23" s="19"/>
    </row>
    <row r="24" spans="1:2" ht="37.5" customHeight="1">
      <c r="A24" s="9" t="s">
        <v>105</v>
      </c>
      <c r="B24" s="19"/>
    </row>
    <row r="25" spans="1:2" ht="27.75" customHeight="1">
      <c r="A25" s="21" t="s">
        <v>158</v>
      </c>
      <c r="B25" s="19"/>
    </row>
    <row r="26" spans="1:2" ht="15.75" customHeight="1">
      <c r="A26" s="9" t="s">
        <v>281</v>
      </c>
      <c r="B26" s="19"/>
    </row>
    <row r="27" spans="1:2" ht="15.75" customHeight="1">
      <c r="A27" s="9" t="s">
        <v>107</v>
      </c>
      <c r="B27" s="19"/>
    </row>
    <row r="28" spans="1:2" ht="15.75" customHeight="1">
      <c r="A28" s="9" t="s">
        <v>108</v>
      </c>
      <c r="B28" s="19"/>
    </row>
    <row r="29" spans="1:2" ht="15.75" customHeight="1">
      <c r="A29" s="17" t="s">
        <v>109</v>
      </c>
      <c r="B29" s="29">
        <v>1031037.995</v>
      </c>
    </row>
    <row r="30" spans="1:2" ht="15.75" customHeight="1">
      <c r="A30" s="9" t="s">
        <v>110</v>
      </c>
      <c r="B30" s="19"/>
    </row>
    <row r="31" spans="1:2" ht="15.75" customHeight="1">
      <c r="A31" s="23" t="s">
        <v>111</v>
      </c>
      <c r="B31" s="24">
        <v>975267</v>
      </c>
    </row>
    <row r="32" spans="1:2" ht="26.25" customHeight="1">
      <c r="A32" s="25" t="s">
        <v>116</v>
      </c>
      <c r="B32" s="24"/>
    </row>
    <row r="33" spans="1:2" ht="15.75" customHeight="1">
      <c r="A33" s="23" t="s">
        <v>118</v>
      </c>
      <c r="B33" s="24">
        <v>55770.994999999995</v>
      </c>
    </row>
    <row r="34" spans="1:2" ht="37.5" customHeight="1">
      <c r="A34" s="21" t="s">
        <v>148</v>
      </c>
      <c r="B34" s="19"/>
    </row>
    <row r="35" spans="1:2" ht="15.75" customHeight="1">
      <c r="A35" s="17" t="s">
        <v>119</v>
      </c>
      <c r="B35" s="29">
        <v>123410.93</v>
      </c>
    </row>
    <row r="36" spans="1:2" ht="15.75" customHeight="1">
      <c r="A36" s="9" t="s">
        <v>120</v>
      </c>
      <c r="B36" s="19"/>
    </row>
    <row r="37" spans="1:2" ht="60.75" customHeight="1">
      <c r="A37" s="21" t="s">
        <v>125</v>
      </c>
      <c r="B37" s="19"/>
    </row>
    <row r="38" spans="1:2" ht="24" customHeight="1">
      <c r="A38" s="9" t="s">
        <v>121</v>
      </c>
      <c r="B38" s="19"/>
    </row>
    <row r="39" spans="1:2" ht="15.75" customHeight="1">
      <c r="A39" s="12" t="s">
        <v>122</v>
      </c>
      <c r="B39" s="32">
        <v>-982148.2872881358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75" right="0.75" top="1" bottom="1" header="0.5" footer="0.5"/>
  <pageSetup horizontalDpi="600" verticalDpi="600" orientation="portrait" paperSize="9" scale="86" r:id="rId1"/>
  <colBreaks count="1" manualBreakCount="1">
    <brk id="2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D35"/>
  <sheetViews>
    <sheetView workbookViewId="0" topLeftCell="A1">
      <selection activeCell="D12" sqref="D12"/>
    </sheetView>
  </sheetViews>
  <sheetFormatPr defaultColWidth="9.33203125" defaultRowHeight="11.25"/>
  <cols>
    <col min="1" max="1" width="97.66015625" style="22" customWidth="1"/>
    <col min="2" max="2" width="23.160156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41" t="s">
        <v>149</v>
      </c>
      <c r="B3" s="41"/>
    </row>
    <row r="4" spans="1:2" ht="15.75" customHeight="1">
      <c r="A4" s="9" t="s">
        <v>81</v>
      </c>
      <c r="B4" s="10">
        <v>77</v>
      </c>
    </row>
    <row r="5" spans="1:2" ht="15.75" customHeight="1">
      <c r="A5" s="9" t="s">
        <v>82</v>
      </c>
      <c r="B5" s="10">
        <v>274.1666666666667</v>
      </c>
    </row>
    <row r="6" spans="1:2" ht="15.75" customHeight="1">
      <c r="A6" s="9" t="s">
        <v>83</v>
      </c>
      <c r="B6" s="11">
        <v>5471.2</v>
      </c>
    </row>
    <row r="7" spans="1:2" ht="15.75" customHeight="1">
      <c r="A7" s="12" t="s">
        <v>112</v>
      </c>
      <c r="B7" s="26">
        <v>334560.8507</v>
      </c>
    </row>
    <row r="8" spans="1:2" ht="29.25" customHeight="1">
      <c r="A8" s="12" t="s">
        <v>84</v>
      </c>
      <c r="B8" s="14">
        <v>875176.98</v>
      </c>
    </row>
    <row r="9" spans="1:2" ht="15.75" customHeight="1">
      <c r="A9" s="42" t="s">
        <v>283</v>
      </c>
      <c r="B9" s="14">
        <f>B10*0.18</f>
        <v>133501.573220339</v>
      </c>
    </row>
    <row r="10" spans="1:2" ht="30" customHeight="1">
      <c r="A10" s="12" t="s">
        <v>85</v>
      </c>
      <c r="B10" s="14">
        <f>B8/1.18</f>
        <v>741675.4067796611</v>
      </c>
    </row>
    <row r="11" spans="1:2" ht="15.75" customHeight="1">
      <c r="A11" s="12" t="s">
        <v>86</v>
      </c>
      <c r="B11" s="13">
        <v>458149.2621186441</v>
      </c>
    </row>
    <row r="12" spans="1:2" ht="33.75" customHeight="1">
      <c r="A12" s="15" t="s">
        <v>87</v>
      </c>
      <c r="B12" s="16">
        <v>881706.7639999999</v>
      </c>
    </row>
    <row r="13" spans="1:2" ht="15.75" customHeight="1">
      <c r="A13" s="17" t="s">
        <v>88</v>
      </c>
      <c r="B13" s="27">
        <v>639311.2379999999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393775.4</v>
      </c>
    </row>
    <row r="16" spans="1:2" ht="15.75" customHeight="1">
      <c r="A16" s="25" t="s">
        <v>91</v>
      </c>
      <c r="B16" s="24"/>
    </row>
    <row r="17" spans="1:2" ht="15.75" customHeight="1">
      <c r="A17" s="25" t="s">
        <v>92</v>
      </c>
      <c r="B17" s="24"/>
    </row>
    <row r="18" spans="1:2" ht="27.75" customHeight="1">
      <c r="A18" s="25" t="s">
        <v>94</v>
      </c>
      <c r="B18" s="24"/>
    </row>
    <row r="19" spans="1:2" ht="15.75" customHeight="1">
      <c r="A19" s="25" t="s">
        <v>96</v>
      </c>
      <c r="B19" s="24"/>
    </row>
    <row r="20" spans="1:2" ht="15.75" customHeight="1">
      <c r="A20" s="25" t="s">
        <v>97</v>
      </c>
      <c r="B20" s="24"/>
    </row>
    <row r="21" spans="1:2" ht="15.75" customHeight="1">
      <c r="A21" s="31" t="s">
        <v>133</v>
      </c>
      <c r="B21" s="24"/>
    </row>
    <row r="22" spans="1:2" ht="15.75" customHeight="1">
      <c r="A22" s="23" t="s">
        <v>103</v>
      </c>
      <c r="B22" s="24">
        <v>245535.83799999996</v>
      </c>
    </row>
    <row r="23" spans="1:2" ht="15.75" customHeight="1">
      <c r="A23" s="9" t="s">
        <v>104</v>
      </c>
      <c r="B23" s="19"/>
    </row>
    <row r="24" spans="1:2" ht="28.5" customHeight="1">
      <c r="A24" s="9" t="s">
        <v>105</v>
      </c>
      <c r="B24" s="19"/>
    </row>
    <row r="25" spans="1:2" ht="38.25" customHeight="1">
      <c r="A25" s="21" t="s">
        <v>158</v>
      </c>
      <c r="B25" s="19"/>
    </row>
    <row r="26" spans="1:2" ht="15.75" customHeight="1">
      <c r="A26" s="9" t="s">
        <v>281</v>
      </c>
      <c r="B26" s="19"/>
    </row>
    <row r="27" spans="1:2" ht="15.75" customHeight="1">
      <c r="A27" s="9" t="s">
        <v>107</v>
      </c>
      <c r="B27" s="19"/>
    </row>
    <row r="28" spans="1:2" ht="15.75" customHeight="1">
      <c r="A28" s="9" t="s">
        <v>108</v>
      </c>
      <c r="B28" s="19"/>
    </row>
    <row r="29" spans="1:2" ht="15.75" customHeight="1">
      <c r="A29" s="17" t="s">
        <v>109</v>
      </c>
      <c r="B29" s="27">
        <v>186834.32799999998</v>
      </c>
    </row>
    <row r="30" spans="1:2" ht="41.25" customHeight="1">
      <c r="A30" s="21" t="s">
        <v>150</v>
      </c>
      <c r="B30" s="19"/>
    </row>
    <row r="31" spans="1:2" ht="15.75" customHeight="1">
      <c r="A31" s="17" t="s">
        <v>119</v>
      </c>
      <c r="B31" s="27">
        <v>55561.198000000004</v>
      </c>
    </row>
    <row r="32" spans="1:2" ht="15.75" customHeight="1">
      <c r="A32" s="9" t="s">
        <v>120</v>
      </c>
      <c r="B32" s="19"/>
    </row>
    <row r="33" spans="1:2" ht="57.75" customHeight="1">
      <c r="A33" s="21" t="s">
        <v>125</v>
      </c>
      <c r="B33" s="19"/>
    </row>
    <row r="34" spans="1:2" ht="27" customHeight="1">
      <c r="A34" s="9" t="s">
        <v>121</v>
      </c>
      <c r="B34" s="19"/>
    </row>
    <row r="35" spans="1:2" ht="15.75" customHeight="1">
      <c r="A35" s="12" t="s">
        <v>122</v>
      </c>
      <c r="B35" s="20">
        <v>-423557.50188135577</v>
      </c>
    </row>
  </sheetData>
  <mergeCells count="3">
    <mergeCell ref="A1:B1"/>
    <mergeCell ref="A2:B2"/>
    <mergeCell ref="A3:B3"/>
  </mergeCells>
  <hyperlinks>
    <hyperlink ref="D1" location="Содержание!R1C1" display="Назад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6"/>
  <dimension ref="A1:D35"/>
  <sheetViews>
    <sheetView workbookViewId="0" topLeftCell="A4">
      <selection activeCell="D31" sqref="D31"/>
    </sheetView>
  </sheetViews>
  <sheetFormatPr defaultColWidth="9.33203125" defaultRowHeight="11.25"/>
  <cols>
    <col min="1" max="1" width="97.5" style="22" customWidth="1"/>
    <col min="2" max="2" width="20.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41" t="s">
        <v>151</v>
      </c>
      <c r="B3" s="41"/>
    </row>
    <row r="4" spans="1:2" ht="15.75" customHeight="1">
      <c r="A4" s="9" t="s">
        <v>81</v>
      </c>
      <c r="B4" s="10">
        <v>75</v>
      </c>
    </row>
    <row r="5" spans="1:2" ht="15.75" customHeight="1">
      <c r="A5" s="9" t="s">
        <v>82</v>
      </c>
      <c r="B5" s="10">
        <v>235</v>
      </c>
    </row>
    <row r="6" spans="1:2" ht="15.75" customHeight="1">
      <c r="A6" s="9" t="s">
        <v>83</v>
      </c>
      <c r="B6" s="11">
        <v>5456.2</v>
      </c>
    </row>
    <row r="7" spans="1:2" ht="15.75" customHeight="1">
      <c r="A7" s="12" t="s">
        <v>112</v>
      </c>
      <c r="B7" s="26">
        <v>131891.8403</v>
      </c>
    </row>
    <row r="8" spans="1:2" ht="27" customHeight="1">
      <c r="A8" s="12" t="s">
        <v>84</v>
      </c>
      <c r="B8" s="14">
        <v>881384.04</v>
      </c>
    </row>
    <row r="9" spans="1:2" ht="15.75" customHeight="1">
      <c r="A9" s="42" t="s">
        <v>283</v>
      </c>
      <c r="B9" s="14">
        <f>B10*0.18</f>
        <v>134448.41288135594</v>
      </c>
    </row>
    <row r="10" spans="1:2" ht="27.75" customHeight="1">
      <c r="A10" s="12" t="s">
        <v>85</v>
      </c>
      <c r="B10" s="14">
        <f>B8/1.18</f>
        <v>746935.6271186442</v>
      </c>
    </row>
    <row r="11" spans="1:2" ht="15.75" customHeight="1">
      <c r="A11" s="12" t="s">
        <v>86</v>
      </c>
      <c r="B11" s="13">
        <f>B10-B7/1.18</f>
        <v>635162.881101695</v>
      </c>
    </row>
    <row r="12" spans="1:2" ht="24.75" customHeight="1">
      <c r="A12" s="15" t="s">
        <v>87</v>
      </c>
      <c r="B12" s="16">
        <v>803353.2039999999</v>
      </c>
    </row>
    <row r="13" spans="1:2" ht="15.75" customHeight="1">
      <c r="A13" s="17" t="s">
        <v>88</v>
      </c>
      <c r="B13" s="27">
        <v>568112.038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399169.51</v>
      </c>
    </row>
    <row r="16" spans="1:2" ht="15.75" customHeight="1">
      <c r="A16" s="25" t="s">
        <v>91</v>
      </c>
      <c r="B16" s="24"/>
    </row>
    <row r="17" spans="1:2" ht="15.75" customHeight="1">
      <c r="A17" s="25" t="s">
        <v>92</v>
      </c>
      <c r="B17" s="24"/>
    </row>
    <row r="18" spans="1:2" ht="33" customHeight="1">
      <c r="A18" s="25" t="s">
        <v>94</v>
      </c>
      <c r="B18" s="24"/>
    </row>
    <row r="19" spans="1:2" ht="22.5" customHeight="1">
      <c r="A19" s="25" t="s">
        <v>96</v>
      </c>
      <c r="B19" s="24"/>
    </row>
    <row r="20" spans="1:2" ht="24.75" customHeight="1">
      <c r="A20" s="25" t="s">
        <v>97</v>
      </c>
      <c r="B20" s="24"/>
    </row>
    <row r="21" spans="1:2" ht="21" customHeight="1">
      <c r="A21" s="31" t="s">
        <v>133</v>
      </c>
      <c r="B21" s="24"/>
    </row>
    <row r="22" spans="1:2" ht="15.75" customHeight="1">
      <c r="A22" s="23" t="s">
        <v>103</v>
      </c>
      <c r="B22" s="24">
        <v>168942.528</v>
      </c>
    </row>
    <row r="23" spans="1:2" ht="21.75" customHeight="1">
      <c r="A23" s="9" t="s">
        <v>104</v>
      </c>
      <c r="B23" s="19"/>
    </row>
    <row r="24" spans="1:2" ht="25.5" customHeight="1">
      <c r="A24" s="9" t="s">
        <v>105</v>
      </c>
      <c r="B24" s="19"/>
    </row>
    <row r="25" spans="1:2" ht="42" customHeight="1">
      <c r="A25" s="21" t="s">
        <v>158</v>
      </c>
      <c r="B25" s="19"/>
    </row>
    <row r="26" spans="1:2" ht="20.25" customHeight="1">
      <c r="A26" s="9" t="s">
        <v>281</v>
      </c>
      <c r="B26" s="19"/>
    </row>
    <row r="27" spans="1:2" ht="21.75" customHeight="1">
      <c r="A27" s="9" t="s">
        <v>107</v>
      </c>
      <c r="B27" s="19"/>
    </row>
    <row r="28" spans="1:2" ht="19.5" customHeight="1">
      <c r="A28" s="9" t="s">
        <v>108</v>
      </c>
      <c r="B28" s="19"/>
    </row>
    <row r="29" spans="1:2" ht="15.75" customHeight="1">
      <c r="A29" s="17" t="s">
        <v>109</v>
      </c>
      <c r="B29" s="29">
        <v>179826.578</v>
      </c>
    </row>
    <row r="30" spans="1:2" ht="27" customHeight="1">
      <c r="A30" s="21" t="s">
        <v>152</v>
      </c>
      <c r="B30" s="19"/>
    </row>
    <row r="31" spans="1:2" ht="15.75" customHeight="1">
      <c r="A31" s="17" t="s">
        <v>119</v>
      </c>
      <c r="B31" s="29">
        <v>55414.588</v>
      </c>
    </row>
    <row r="32" spans="1:2" ht="15.75" customHeight="1">
      <c r="A32" s="9" t="s">
        <v>120</v>
      </c>
      <c r="B32" s="19"/>
    </row>
    <row r="33" spans="1:2" ht="49.5" customHeight="1">
      <c r="A33" s="21" t="s">
        <v>125</v>
      </c>
      <c r="B33" s="19"/>
    </row>
    <row r="34" spans="1:2" ht="27" customHeight="1">
      <c r="A34" s="9" t="s">
        <v>121</v>
      </c>
      <c r="B34" s="19"/>
    </row>
    <row r="35" spans="1:2" ht="15.75" customHeight="1">
      <c r="A35" s="12" t="s">
        <v>122</v>
      </c>
      <c r="B35" s="20">
        <v>-168190.3228983049</v>
      </c>
    </row>
  </sheetData>
  <mergeCells count="3">
    <mergeCell ref="A1:B1"/>
    <mergeCell ref="A2:B2"/>
    <mergeCell ref="A3:B3"/>
  </mergeCells>
  <hyperlinks>
    <hyperlink ref="D1" location="Содержание!R1C1" display="Назад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7"/>
  <dimension ref="A1:D34"/>
  <sheetViews>
    <sheetView workbookViewId="0" topLeftCell="A20">
      <selection activeCell="E11" sqref="E11"/>
    </sheetView>
  </sheetViews>
  <sheetFormatPr defaultColWidth="9.33203125" defaultRowHeight="11.25"/>
  <cols>
    <col min="1" max="1" width="94" style="22" customWidth="1"/>
    <col min="2" max="2" width="20.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41" t="s">
        <v>23</v>
      </c>
      <c r="B3" s="41"/>
    </row>
    <row r="4" spans="1:2" ht="15.75" customHeight="1">
      <c r="A4" s="9" t="s">
        <v>81</v>
      </c>
      <c r="B4" s="10">
        <v>278</v>
      </c>
    </row>
    <row r="5" spans="1:2" ht="15.75" customHeight="1">
      <c r="A5" s="9" t="s">
        <v>82</v>
      </c>
      <c r="B5" s="10">
        <v>759.75</v>
      </c>
    </row>
    <row r="6" spans="1:2" ht="15.75" customHeight="1">
      <c r="A6" s="9" t="s">
        <v>83</v>
      </c>
      <c r="B6" s="11">
        <v>16832.7</v>
      </c>
    </row>
    <row r="7" spans="1:2" ht="15.75" customHeight="1">
      <c r="A7" s="12" t="s">
        <v>112</v>
      </c>
      <c r="B7" s="26">
        <v>360634.0813</v>
      </c>
    </row>
    <row r="8" spans="1:2" ht="27" customHeight="1">
      <c r="A8" s="12" t="s">
        <v>84</v>
      </c>
      <c r="B8" s="14">
        <v>2584909.96</v>
      </c>
    </row>
    <row r="9" spans="1:2" ht="15.75" customHeight="1">
      <c r="A9" s="42" t="s">
        <v>283</v>
      </c>
      <c r="B9" s="14">
        <v>394308.29898305086</v>
      </c>
    </row>
    <row r="10" spans="1:2" ht="30.75" customHeight="1">
      <c r="A10" s="12" t="s">
        <v>85</v>
      </c>
      <c r="B10" s="14">
        <v>2190601.6610169495</v>
      </c>
    </row>
    <row r="11" spans="1:2" ht="15.75" customHeight="1">
      <c r="A11" s="12" t="s">
        <v>86</v>
      </c>
      <c r="B11" s="13">
        <v>1884979.5582203392</v>
      </c>
    </row>
    <row r="12" spans="1:2" ht="27" customHeight="1">
      <c r="A12" s="15" t="s">
        <v>87</v>
      </c>
      <c r="B12" s="16">
        <v>1900615.1140000003</v>
      </c>
    </row>
    <row r="13" spans="1:2" ht="15.75" customHeight="1">
      <c r="A13" s="17" t="s">
        <v>88</v>
      </c>
      <c r="B13" s="29">
        <v>1622442.3930000002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1115524.05</v>
      </c>
    </row>
    <row r="16" spans="1:2" ht="15.75" customHeight="1">
      <c r="A16" s="25" t="s">
        <v>91</v>
      </c>
      <c r="B16" s="24"/>
    </row>
    <row r="17" spans="1:2" ht="15.75" customHeight="1">
      <c r="A17" s="25" t="s">
        <v>92</v>
      </c>
      <c r="B17" s="24"/>
    </row>
    <row r="18" spans="1:2" ht="24.75" customHeight="1">
      <c r="A18" s="25" t="s">
        <v>94</v>
      </c>
      <c r="B18" s="24"/>
    </row>
    <row r="19" spans="1:2" ht="15.75" customHeight="1">
      <c r="A19" s="25" t="s">
        <v>95</v>
      </c>
      <c r="B19" s="24"/>
    </row>
    <row r="20" spans="1:2" ht="15.75" customHeight="1">
      <c r="A20" s="25" t="s">
        <v>97</v>
      </c>
      <c r="B20" s="24"/>
    </row>
    <row r="21" spans="1:2" ht="15.75" customHeight="1">
      <c r="A21" s="31" t="s">
        <v>133</v>
      </c>
      <c r="B21" s="24"/>
    </row>
    <row r="22" spans="1:2" ht="15.75" customHeight="1">
      <c r="A22" s="23" t="s">
        <v>103</v>
      </c>
      <c r="B22" s="24">
        <v>506918.34299999994</v>
      </c>
    </row>
    <row r="23" spans="1:2" ht="15.75" customHeight="1">
      <c r="A23" s="9" t="s">
        <v>104</v>
      </c>
      <c r="B23" s="19"/>
    </row>
    <row r="24" spans="1:2" ht="34.5" customHeight="1">
      <c r="A24" s="9" t="s">
        <v>105</v>
      </c>
      <c r="B24" s="19"/>
    </row>
    <row r="25" spans="1:2" ht="42" customHeight="1">
      <c r="A25" s="21" t="s">
        <v>158</v>
      </c>
      <c r="B25" s="19"/>
    </row>
    <row r="26" spans="1:2" ht="15.75" customHeight="1">
      <c r="A26" s="9" t="s">
        <v>107</v>
      </c>
      <c r="B26" s="19"/>
    </row>
    <row r="27" spans="1:2" ht="15.75" customHeight="1">
      <c r="A27" s="9" t="s">
        <v>108</v>
      </c>
      <c r="B27" s="19"/>
    </row>
    <row r="28" spans="1:2" ht="15.75" customHeight="1">
      <c r="A28" s="17" t="s">
        <v>109</v>
      </c>
      <c r="B28" s="29">
        <v>107227.833</v>
      </c>
    </row>
    <row r="29" spans="1:2" ht="54.75" customHeight="1">
      <c r="A29" s="21" t="s">
        <v>273</v>
      </c>
      <c r="B29" s="19"/>
    </row>
    <row r="30" spans="1:2" ht="15.75" customHeight="1">
      <c r="A30" s="17" t="s">
        <v>119</v>
      </c>
      <c r="B30" s="29">
        <v>170944.888</v>
      </c>
    </row>
    <row r="31" spans="1:2" ht="15.75" customHeight="1">
      <c r="A31" s="9" t="s">
        <v>120</v>
      </c>
      <c r="B31" s="19"/>
    </row>
    <row r="32" spans="1:2" ht="57" customHeight="1">
      <c r="A32" s="21" t="s">
        <v>125</v>
      </c>
      <c r="B32" s="19"/>
    </row>
    <row r="33" spans="1:2" ht="27" customHeight="1">
      <c r="A33" s="9" t="s">
        <v>121</v>
      </c>
      <c r="B33" s="19"/>
    </row>
    <row r="34" spans="1:2" ht="15.75" customHeight="1">
      <c r="A34" s="12" t="s">
        <v>122</v>
      </c>
      <c r="B34" s="20">
        <v>-15635.555779661052</v>
      </c>
    </row>
  </sheetData>
  <sheetProtection selectLockedCells="1" selectUnlockedCells="1"/>
  <mergeCells count="3">
    <mergeCell ref="A1:B1"/>
    <mergeCell ref="A2:B2"/>
    <mergeCell ref="A3:B3"/>
  </mergeCells>
  <hyperlinks>
    <hyperlink ref="D1" location="Содержание!R1C1" display="Назад"/>
  </hyperlinks>
  <printOptions/>
  <pageMargins left="0.19652777777777777" right="0.19652777777777777" top="0.9840277777777777" bottom="0.9840277777777777" header="0.5118055555555555" footer="0.5118055555555555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8"/>
  <dimension ref="A1:D35"/>
  <sheetViews>
    <sheetView workbookViewId="0" topLeftCell="A16">
      <selection activeCell="D18" sqref="D18"/>
    </sheetView>
  </sheetViews>
  <sheetFormatPr defaultColWidth="9.33203125" defaultRowHeight="11.25"/>
  <cols>
    <col min="1" max="1" width="94.33203125" style="22" customWidth="1"/>
    <col min="2" max="2" width="22.832031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41" t="s">
        <v>24</v>
      </c>
      <c r="B3" s="41"/>
    </row>
    <row r="4" spans="1:2" ht="15.75" customHeight="1">
      <c r="A4" s="9" t="s">
        <v>81</v>
      </c>
      <c r="B4" s="10">
        <v>377</v>
      </c>
    </row>
    <row r="5" spans="1:2" ht="15.75" customHeight="1">
      <c r="A5" s="9" t="s">
        <v>82</v>
      </c>
      <c r="B5" s="10">
        <v>999.25</v>
      </c>
    </row>
    <row r="6" spans="1:2" ht="15.75" customHeight="1">
      <c r="A6" s="9" t="s">
        <v>83</v>
      </c>
      <c r="B6" s="11">
        <v>21729.4</v>
      </c>
    </row>
    <row r="7" spans="1:2" ht="15.75" customHeight="1">
      <c r="A7" s="12" t="s">
        <v>112</v>
      </c>
      <c r="B7" s="26">
        <v>568834.6805</v>
      </c>
    </row>
    <row r="8" spans="1:2" ht="27" customHeight="1">
      <c r="A8" s="12" t="s">
        <v>84</v>
      </c>
      <c r="B8" s="14">
        <v>3333483.56</v>
      </c>
    </row>
    <row r="9" spans="1:2" ht="15.75" customHeight="1">
      <c r="A9" s="42" t="s">
        <v>283</v>
      </c>
      <c r="B9" s="14">
        <v>508497.4922033898</v>
      </c>
    </row>
    <row r="10" spans="1:2" ht="32.25" customHeight="1">
      <c r="A10" s="12" t="s">
        <v>85</v>
      </c>
      <c r="B10" s="14">
        <v>2824986.0677966103</v>
      </c>
    </row>
    <row r="11" spans="1:2" ht="15.75" customHeight="1">
      <c r="A11" s="12" t="s">
        <v>86</v>
      </c>
      <c r="B11" s="13">
        <v>2342922.779237288</v>
      </c>
    </row>
    <row r="12" spans="1:2" ht="26.25" customHeight="1">
      <c r="A12" s="15" t="s">
        <v>87</v>
      </c>
      <c r="B12" s="16">
        <v>2448719.528</v>
      </c>
    </row>
    <row r="13" spans="1:2" ht="15.75" customHeight="1">
      <c r="A13" s="17" t="s">
        <v>88</v>
      </c>
      <c r="B13" s="27">
        <v>2096500.616</v>
      </c>
    </row>
    <row r="14" spans="1:2" ht="15.75" customHeight="1">
      <c r="A14" s="9" t="s">
        <v>89</v>
      </c>
      <c r="B14" s="19"/>
    </row>
    <row r="15" spans="1:2" ht="15.75" customHeight="1">
      <c r="A15" s="12" t="s">
        <v>90</v>
      </c>
      <c r="B15" s="24">
        <v>1440749.68</v>
      </c>
    </row>
    <row r="16" spans="1:2" ht="15.75" customHeight="1">
      <c r="A16" s="9" t="s">
        <v>91</v>
      </c>
      <c r="B16" s="19"/>
    </row>
    <row r="17" spans="1:2" ht="15.75" customHeight="1">
      <c r="A17" s="9" t="s">
        <v>92</v>
      </c>
      <c r="B17" s="19"/>
    </row>
    <row r="18" spans="1:2" ht="33" customHeight="1">
      <c r="A18" s="9" t="s">
        <v>94</v>
      </c>
      <c r="B18" s="19"/>
    </row>
    <row r="19" spans="1:2" ht="22.5" customHeight="1">
      <c r="A19" s="9" t="s">
        <v>95</v>
      </c>
      <c r="B19" s="19"/>
    </row>
    <row r="20" spans="1:2" ht="19.5" customHeight="1">
      <c r="A20" s="9" t="s">
        <v>97</v>
      </c>
      <c r="B20" s="19"/>
    </row>
    <row r="21" spans="1:2" ht="15.75" customHeight="1">
      <c r="A21" s="21" t="s">
        <v>133</v>
      </c>
      <c r="B21" s="19"/>
    </row>
    <row r="22" spans="1:2" ht="15.75" customHeight="1">
      <c r="A22" s="12" t="s">
        <v>103</v>
      </c>
      <c r="B22" s="19">
        <v>655750.936</v>
      </c>
    </row>
    <row r="23" spans="1:2" ht="15.75" customHeight="1">
      <c r="A23" s="9" t="s">
        <v>104</v>
      </c>
      <c r="B23" s="19"/>
    </row>
    <row r="24" spans="1:2" ht="32.25" customHeight="1">
      <c r="A24" s="9" t="s">
        <v>105</v>
      </c>
      <c r="B24" s="19"/>
    </row>
    <row r="25" spans="1:2" ht="39" customHeight="1">
      <c r="A25" s="21" t="s">
        <v>158</v>
      </c>
      <c r="B25" s="19"/>
    </row>
    <row r="26" spans="1:2" ht="15.75" customHeight="1">
      <c r="A26" s="21" t="s">
        <v>153</v>
      </c>
      <c r="B26" s="19"/>
    </row>
    <row r="27" spans="1:2" ht="15.75" customHeight="1">
      <c r="A27" s="9" t="s">
        <v>107</v>
      </c>
      <c r="B27" s="19"/>
    </row>
    <row r="28" spans="1:2" ht="15.75" customHeight="1">
      <c r="A28" s="9" t="s">
        <v>108</v>
      </c>
      <c r="B28" s="19"/>
    </row>
    <row r="29" spans="1:2" ht="15.75" customHeight="1">
      <c r="A29" s="17" t="s">
        <v>109</v>
      </c>
      <c r="B29" s="29">
        <v>131549.956</v>
      </c>
    </row>
    <row r="30" spans="1:2" ht="44.25" customHeight="1">
      <c r="A30" s="21" t="s">
        <v>154</v>
      </c>
      <c r="B30" s="19"/>
    </row>
    <row r="31" spans="1:2" ht="15.75" customHeight="1">
      <c r="A31" s="17" t="s">
        <v>119</v>
      </c>
      <c r="B31" s="29">
        <v>220668.956</v>
      </c>
    </row>
    <row r="32" spans="1:2" ht="15.75" customHeight="1">
      <c r="A32" s="9" t="s">
        <v>120</v>
      </c>
      <c r="B32" s="19"/>
    </row>
    <row r="33" spans="1:2" ht="54" customHeight="1">
      <c r="A33" s="21" t="s">
        <v>125</v>
      </c>
      <c r="B33" s="19"/>
    </row>
    <row r="34" spans="1:2" ht="30" customHeight="1">
      <c r="A34" s="9" t="s">
        <v>121</v>
      </c>
      <c r="B34" s="19"/>
    </row>
    <row r="35" spans="1:2" ht="15.75" customHeight="1">
      <c r="A35" s="12" t="s">
        <v>122</v>
      </c>
      <c r="B35" s="20">
        <v>-105796.74876271188</v>
      </c>
    </row>
  </sheetData>
  <sheetProtection selectLockedCells="1" selectUnlockedCells="1"/>
  <mergeCells count="3">
    <mergeCell ref="A1:B1"/>
    <mergeCell ref="A2:B2"/>
    <mergeCell ref="A3:B3"/>
  </mergeCells>
  <hyperlinks>
    <hyperlink ref="D1" location="Содержание!R1C1" display="Назад"/>
  </hyperlinks>
  <printOptions/>
  <pageMargins left="0.19652777777777777" right="0.19652777777777777" top="0.9840277777777777" bottom="0.9840277777777777" header="0.5118055555555555" footer="0.5118055555555555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9"/>
  <dimension ref="A1:D34"/>
  <sheetViews>
    <sheetView workbookViewId="0" topLeftCell="A28">
      <selection activeCell="F10" sqref="F10"/>
    </sheetView>
  </sheetViews>
  <sheetFormatPr defaultColWidth="9.33203125" defaultRowHeight="11.25"/>
  <cols>
    <col min="1" max="1" width="96.66015625" style="22" customWidth="1"/>
    <col min="2" max="2" width="23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41" t="s">
        <v>25</v>
      </c>
      <c r="B3" s="41"/>
    </row>
    <row r="4" spans="1:2" ht="15.75" customHeight="1">
      <c r="A4" s="9" t="s">
        <v>81</v>
      </c>
      <c r="B4" s="10">
        <v>77</v>
      </c>
    </row>
    <row r="5" spans="1:2" ht="15.75" customHeight="1">
      <c r="A5" s="9" t="s">
        <v>82</v>
      </c>
      <c r="B5" s="10">
        <v>221.08333333333334</v>
      </c>
    </row>
    <row r="6" spans="1:2" ht="15.75" customHeight="1">
      <c r="A6" s="9" t="s">
        <v>83</v>
      </c>
      <c r="B6" s="11">
        <v>5517</v>
      </c>
    </row>
    <row r="7" spans="1:2" ht="15.75" customHeight="1">
      <c r="A7" s="12" t="s">
        <v>112</v>
      </c>
      <c r="B7" s="26">
        <v>42032.9257</v>
      </c>
    </row>
    <row r="8" spans="1:2" ht="27" customHeight="1">
      <c r="A8" s="12" t="s">
        <v>84</v>
      </c>
      <c r="B8" s="14">
        <v>882421.26</v>
      </c>
    </row>
    <row r="9" spans="1:2" ht="15.75" customHeight="1">
      <c r="A9" s="42" t="s">
        <v>283</v>
      </c>
      <c r="B9" s="14">
        <f>B10*0.18</f>
        <v>134606.63288135594</v>
      </c>
    </row>
    <row r="10" spans="1:2" ht="30.75" customHeight="1">
      <c r="A10" s="12" t="s">
        <v>85</v>
      </c>
      <c r="B10" s="14">
        <f>B8/1.18</f>
        <v>747814.6271186441</v>
      </c>
    </row>
    <row r="11" spans="1:2" ht="15.75" customHeight="1">
      <c r="A11" s="12" t="s">
        <v>86</v>
      </c>
      <c r="B11" s="13">
        <f>B10-B7/1.18</f>
        <v>712193.5036440678</v>
      </c>
    </row>
    <row r="12" spans="1:2" ht="38.25" customHeight="1">
      <c r="A12" s="15" t="s">
        <v>87</v>
      </c>
      <c r="B12" s="16">
        <v>856811.19</v>
      </c>
    </row>
    <row r="13" spans="1:2" ht="15.75" customHeight="1">
      <c r="A13" s="17" t="s">
        <v>88</v>
      </c>
      <c r="B13" s="27">
        <v>564701.9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393253.81</v>
      </c>
    </row>
    <row r="16" spans="1:2" ht="15.75" customHeight="1">
      <c r="A16" s="25" t="s">
        <v>91</v>
      </c>
      <c r="B16" s="24"/>
    </row>
    <row r="17" spans="1:2" ht="21" customHeight="1">
      <c r="A17" s="25" t="s">
        <v>92</v>
      </c>
      <c r="B17" s="24"/>
    </row>
    <row r="18" spans="1:2" ht="34.5" customHeight="1">
      <c r="A18" s="25" t="s">
        <v>94</v>
      </c>
      <c r="B18" s="24"/>
    </row>
    <row r="19" spans="1:2" ht="15.75" customHeight="1">
      <c r="A19" s="25" t="s">
        <v>96</v>
      </c>
      <c r="B19" s="24"/>
    </row>
    <row r="20" spans="1:2" ht="15.75" customHeight="1">
      <c r="A20" s="25" t="s">
        <v>97</v>
      </c>
      <c r="B20" s="24"/>
    </row>
    <row r="21" spans="1:2" ht="15.75" customHeight="1">
      <c r="A21" s="31" t="s">
        <v>133</v>
      </c>
      <c r="B21" s="24"/>
    </row>
    <row r="22" spans="1:2" ht="15.75" customHeight="1">
      <c r="A22" s="23" t="s">
        <v>103</v>
      </c>
      <c r="B22" s="24">
        <v>171448.09</v>
      </c>
    </row>
    <row r="23" spans="1:2" ht="15.75" customHeight="1">
      <c r="A23" s="9" t="s">
        <v>104</v>
      </c>
      <c r="B23" s="19"/>
    </row>
    <row r="24" spans="1:2" ht="38.25" customHeight="1">
      <c r="A24" s="9" t="s">
        <v>105</v>
      </c>
      <c r="B24" s="19"/>
    </row>
    <row r="25" spans="1:2" ht="39.75" customHeight="1">
      <c r="A25" s="21" t="s">
        <v>158</v>
      </c>
      <c r="B25" s="19"/>
    </row>
    <row r="26" spans="1:2" ht="15.75" customHeight="1">
      <c r="A26" s="9" t="s">
        <v>107</v>
      </c>
      <c r="B26" s="19"/>
    </row>
    <row r="27" spans="1:2" ht="15.75" customHeight="1">
      <c r="A27" s="9" t="s">
        <v>108</v>
      </c>
      <c r="B27" s="19"/>
    </row>
    <row r="28" spans="1:2" ht="15.75" customHeight="1">
      <c r="A28" s="17" t="s">
        <v>109</v>
      </c>
      <c r="B28" s="27">
        <v>236081.85</v>
      </c>
    </row>
    <row r="29" spans="1:2" ht="32.25" customHeight="1">
      <c r="A29" s="9" t="s">
        <v>155</v>
      </c>
      <c r="B29" s="19"/>
    </row>
    <row r="30" spans="1:2" ht="15.75" customHeight="1">
      <c r="A30" s="36" t="s">
        <v>119</v>
      </c>
      <c r="B30" s="27">
        <v>56027.44</v>
      </c>
    </row>
    <row r="31" spans="1:2" ht="15.75" customHeight="1">
      <c r="A31" s="9" t="s">
        <v>89</v>
      </c>
      <c r="B31" s="19"/>
    </row>
    <row r="32" spans="1:2" ht="55.5" customHeight="1">
      <c r="A32" s="21" t="s">
        <v>125</v>
      </c>
      <c r="B32" s="19"/>
    </row>
    <row r="33" spans="1:2" ht="27.75" customHeight="1">
      <c r="A33" s="9" t="s">
        <v>121</v>
      </c>
      <c r="B33" s="19"/>
    </row>
    <row r="34" spans="1:2" ht="15.75" customHeight="1">
      <c r="A34" s="12" t="s">
        <v>122</v>
      </c>
      <c r="B34" s="20">
        <v>-144617.68635593215</v>
      </c>
    </row>
  </sheetData>
  <sheetProtection selectLockedCells="1" selectUnlockedCells="1"/>
  <mergeCells count="3">
    <mergeCell ref="A1:B1"/>
    <mergeCell ref="A2:B2"/>
    <mergeCell ref="A3:B3"/>
  </mergeCells>
  <hyperlinks>
    <hyperlink ref="D1" location="Содержание!R1C1" display="Назад"/>
  </hyperlinks>
  <printOptions/>
  <pageMargins left="0.19652777777777777" right="0.1965277777777777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D39"/>
  <sheetViews>
    <sheetView workbookViewId="0" topLeftCell="A23">
      <selection activeCell="D37" sqref="D37"/>
    </sheetView>
  </sheetViews>
  <sheetFormatPr defaultColWidth="9.33203125" defaultRowHeight="11.25"/>
  <cols>
    <col min="1" max="1" width="109.5" style="22" customWidth="1"/>
    <col min="2" max="2" width="17.332031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20.25" customHeight="1">
      <c r="A3" s="1"/>
      <c r="B3" s="2" t="s">
        <v>20</v>
      </c>
    </row>
    <row r="4" spans="1:2" ht="15.75" customHeight="1">
      <c r="A4" s="9" t="s">
        <v>81</v>
      </c>
      <c r="B4" s="10">
        <v>374</v>
      </c>
    </row>
    <row r="5" spans="1:2" ht="15.75" customHeight="1">
      <c r="A5" s="9" t="s">
        <v>82</v>
      </c>
      <c r="B5" s="10">
        <v>822.5833333333334</v>
      </c>
    </row>
    <row r="6" spans="1:2" ht="15.75" customHeight="1">
      <c r="A6" s="9" t="s">
        <v>83</v>
      </c>
      <c r="B6" s="11">
        <v>23088.6</v>
      </c>
    </row>
    <row r="7" spans="1:2" ht="24.75" customHeight="1">
      <c r="A7" s="12" t="s">
        <v>112</v>
      </c>
      <c r="B7" s="26">
        <v>224467.6067</v>
      </c>
    </row>
    <row r="8" spans="1:2" ht="15.75" customHeight="1">
      <c r="A8" s="12" t="s">
        <v>84</v>
      </c>
      <c r="B8" s="14">
        <v>3531128.76</v>
      </c>
    </row>
    <row r="9" spans="1:2" ht="15.75" customHeight="1">
      <c r="A9" s="42" t="s">
        <v>283</v>
      </c>
      <c r="B9" s="14">
        <v>538646.76</v>
      </c>
    </row>
    <row r="10" spans="1:2" ht="15.75" customHeight="1">
      <c r="A10" s="12" t="s">
        <v>85</v>
      </c>
      <c r="B10" s="14">
        <v>2992482</v>
      </c>
    </row>
    <row r="11" spans="1:2" ht="15.75" customHeight="1">
      <c r="A11" s="12" t="s">
        <v>86</v>
      </c>
      <c r="B11" s="13">
        <v>2802255.214661017</v>
      </c>
    </row>
    <row r="12" spans="1:2" ht="29.25" customHeight="1">
      <c r="A12" s="15" t="s">
        <v>87</v>
      </c>
      <c r="B12" s="16">
        <v>2587162.932</v>
      </c>
    </row>
    <row r="13" spans="1:2" ht="15.75" customHeight="1">
      <c r="A13" s="17" t="s">
        <v>88</v>
      </c>
      <c r="B13" s="27">
        <v>2262212.404</v>
      </c>
    </row>
    <row r="14" spans="1:2" ht="15.75" customHeight="1">
      <c r="A14" s="9" t="s">
        <v>89</v>
      </c>
      <c r="B14" s="19"/>
    </row>
    <row r="15" spans="1:2" ht="22.5" customHeight="1">
      <c r="A15" s="12" t="s">
        <v>90</v>
      </c>
      <c r="B15" s="20">
        <v>1512828.36</v>
      </c>
    </row>
    <row r="16" spans="1:2" ht="18.75" customHeight="1">
      <c r="A16" s="9" t="s">
        <v>91</v>
      </c>
      <c r="B16" s="19"/>
    </row>
    <row r="17" spans="1:2" ht="24" customHeight="1">
      <c r="A17" s="9" t="s">
        <v>92</v>
      </c>
      <c r="B17" s="19"/>
    </row>
    <row r="18" spans="1:2" ht="23.25" customHeight="1">
      <c r="A18" s="9" t="s">
        <v>94</v>
      </c>
      <c r="B18" s="19"/>
    </row>
    <row r="19" spans="1:2" ht="24" customHeight="1">
      <c r="A19" s="9" t="s">
        <v>95</v>
      </c>
      <c r="B19" s="19"/>
    </row>
    <row r="20" spans="1:2" ht="27" customHeight="1">
      <c r="A20" s="9" t="s">
        <v>97</v>
      </c>
      <c r="B20" s="19"/>
    </row>
    <row r="21" spans="1:2" ht="24" customHeight="1">
      <c r="A21" s="21" t="s">
        <v>133</v>
      </c>
      <c r="B21" s="19"/>
    </row>
    <row r="22" spans="1:2" ht="24" customHeight="1">
      <c r="A22" s="12" t="s">
        <v>103</v>
      </c>
      <c r="B22" s="20">
        <v>749384.044</v>
      </c>
    </row>
    <row r="23" spans="1:2" ht="27" customHeight="1">
      <c r="A23" s="9" t="s">
        <v>104</v>
      </c>
      <c r="B23" s="19"/>
    </row>
    <row r="24" spans="1:2" ht="41.25" customHeight="1">
      <c r="A24" s="9" t="s">
        <v>105</v>
      </c>
      <c r="B24" s="19"/>
    </row>
    <row r="25" spans="1:2" ht="43.5" customHeight="1">
      <c r="A25" s="21" t="s">
        <v>158</v>
      </c>
      <c r="B25" s="19"/>
    </row>
    <row r="26" spans="1:2" ht="25.5" customHeight="1">
      <c r="A26" s="9" t="s">
        <v>281</v>
      </c>
      <c r="B26" s="19"/>
    </row>
    <row r="27" spans="1:2" ht="23.25" customHeight="1">
      <c r="A27" s="9" t="s">
        <v>107</v>
      </c>
      <c r="B27" s="19"/>
    </row>
    <row r="28" spans="1:2" ht="15.75" customHeight="1">
      <c r="A28" s="9" t="s">
        <v>108</v>
      </c>
      <c r="B28" s="19"/>
    </row>
    <row r="29" spans="1:2" ht="18.75" customHeight="1">
      <c r="A29" s="17" t="s">
        <v>109</v>
      </c>
      <c r="B29" s="27">
        <v>114884.30399999999</v>
      </c>
    </row>
    <row r="30" spans="1:2" ht="15.75" customHeight="1">
      <c r="A30" s="28" t="s">
        <v>110</v>
      </c>
      <c r="B30" s="19"/>
    </row>
    <row r="31" spans="1:2" ht="24" customHeight="1">
      <c r="A31" s="12" t="s">
        <v>111</v>
      </c>
      <c r="B31" s="20"/>
    </row>
    <row r="32" spans="1:2" ht="24" customHeight="1">
      <c r="A32" s="9" t="s">
        <v>114</v>
      </c>
      <c r="B32" s="19"/>
    </row>
    <row r="33" spans="1:2" ht="15.75" customHeight="1">
      <c r="A33" s="12" t="s">
        <v>118</v>
      </c>
      <c r="B33" s="20"/>
    </row>
    <row r="34" spans="1:2" ht="24.75" customHeight="1">
      <c r="A34" s="21" t="s">
        <v>127</v>
      </c>
      <c r="B34" s="19"/>
    </row>
    <row r="35" spans="1:2" ht="27.75" customHeight="1">
      <c r="A35" s="17" t="s">
        <v>119</v>
      </c>
      <c r="B35" s="27">
        <v>210066.224</v>
      </c>
    </row>
    <row r="36" spans="1:2" ht="15.75" customHeight="1">
      <c r="A36" s="9" t="s">
        <v>120</v>
      </c>
      <c r="B36" s="19"/>
    </row>
    <row r="37" spans="1:2" ht="48.75" customHeight="1">
      <c r="A37" s="21" t="s">
        <v>125</v>
      </c>
      <c r="B37" s="19"/>
    </row>
    <row r="38" spans="1:2" ht="24" customHeight="1">
      <c r="A38" s="9" t="s">
        <v>121</v>
      </c>
      <c r="B38" s="19"/>
    </row>
    <row r="39" spans="1:2" ht="23.25" customHeight="1">
      <c r="A39" s="12" t="s">
        <v>122</v>
      </c>
      <c r="B39" s="20">
        <v>215092.28266101703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30"/>
  <dimension ref="A1:D36"/>
  <sheetViews>
    <sheetView workbookViewId="0" topLeftCell="A4">
      <selection activeCell="E10" sqref="E10"/>
    </sheetView>
  </sheetViews>
  <sheetFormatPr defaultColWidth="9.33203125" defaultRowHeight="11.25"/>
  <cols>
    <col min="1" max="1" width="95.5" style="22" customWidth="1"/>
    <col min="2" max="2" width="21.332031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41" t="s">
        <v>26</v>
      </c>
      <c r="B3" s="41"/>
    </row>
    <row r="4" spans="1:2" ht="15.75" customHeight="1">
      <c r="A4" s="9" t="s">
        <v>81</v>
      </c>
      <c r="B4" s="10">
        <v>479</v>
      </c>
    </row>
    <row r="5" spans="1:2" ht="15.75" customHeight="1">
      <c r="A5" s="9" t="s">
        <v>82</v>
      </c>
      <c r="B5" s="10">
        <v>1244.0833333333333</v>
      </c>
    </row>
    <row r="6" spans="1:2" ht="15.75" customHeight="1">
      <c r="A6" s="9" t="s">
        <v>83</v>
      </c>
      <c r="B6" s="11">
        <v>27307.9</v>
      </c>
    </row>
    <row r="7" spans="1:2" ht="15.75" customHeight="1">
      <c r="A7" s="12" t="s">
        <v>112</v>
      </c>
      <c r="B7" s="26">
        <v>673940.333</v>
      </c>
    </row>
    <row r="8" spans="1:2" ht="24.75" customHeight="1">
      <c r="A8" s="12" t="s">
        <v>84</v>
      </c>
      <c r="B8" s="14">
        <v>4194395.2</v>
      </c>
    </row>
    <row r="9" spans="1:2" ht="15.75" customHeight="1">
      <c r="A9" s="42" t="s">
        <v>283</v>
      </c>
      <c r="B9" s="14">
        <f>B10*0.18</f>
        <v>639822.9966101695</v>
      </c>
    </row>
    <row r="10" spans="1:2" ht="31.5" customHeight="1">
      <c r="A10" s="12" t="s">
        <v>85</v>
      </c>
      <c r="B10" s="14">
        <f>B8/1.18</f>
        <v>3554572.203389831</v>
      </c>
    </row>
    <row r="11" spans="1:2" ht="15.75" customHeight="1">
      <c r="A11" s="12" t="s">
        <v>86</v>
      </c>
      <c r="B11" s="13">
        <v>2983436.327966102</v>
      </c>
    </row>
    <row r="12" spans="1:2" ht="25.5" customHeight="1">
      <c r="A12" s="15" t="s">
        <v>87</v>
      </c>
      <c r="B12" s="16">
        <v>3393591.4680000003</v>
      </c>
    </row>
    <row r="13" spans="1:2" ht="15.75" customHeight="1">
      <c r="A13" s="17" t="s">
        <v>88</v>
      </c>
      <c r="B13" s="27">
        <v>3001247.0810000002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1987896.99</v>
      </c>
    </row>
    <row r="16" spans="1:2" ht="15.75" customHeight="1">
      <c r="A16" s="25" t="s">
        <v>91</v>
      </c>
      <c r="B16" s="24"/>
    </row>
    <row r="17" spans="1:2" ht="15.75" customHeight="1">
      <c r="A17" s="25" t="s">
        <v>92</v>
      </c>
      <c r="B17" s="24"/>
    </row>
    <row r="18" spans="1:2" ht="27.75" customHeight="1">
      <c r="A18" s="25" t="s">
        <v>94</v>
      </c>
      <c r="B18" s="24"/>
    </row>
    <row r="19" spans="1:2" ht="15.75" customHeight="1">
      <c r="A19" s="25" t="s">
        <v>95</v>
      </c>
      <c r="B19" s="24"/>
    </row>
    <row r="20" spans="1:2" ht="15.75" customHeight="1">
      <c r="A20" s="25" t="s">
        <v>97</v>
      </c>
      <c r="B20" s="24"/>
    </row>
    <row r="21" spans="1:2" ht="15.75" customHeight="1">
      <c r="A21" s="25" t="s">
        <v>98</v>
      </c>
      <c r="B21" s="24"/>
    </row>
    <row r="22" spans="1:2" ht="15.75" customHeight="1">
      <c r="A22" s="31" t="s">
        <v>133</v>
      </c>
      <c r="B22" s="24"/>
    </row>
    <row r="23" spans="1:2" ht="15.75" customHeight="1">
      <c r="A23" s="23" t="s">
        <v>103</v>
      </c>
      <c r="B23" s="24">
        <v>1013350.0910000001</v>
      </c>
    </row>
    <row r="24" spans="1:2" ht="15.75" customHeight="1">
      <c r="A24" s="9" t="s">
        <v>104</v>
      </c>
      <c r="B24" s="19"/>
    </row>
    <row r="25" spans="1:2" ht="31.5" customHeight="1">
      <c r="A25" s="9" t="s">
        <v>105</v>
      </c>
      <c r="B25" s="19"/>
    </row>
    <row r="26" spans="1:2" ht="39.75" customHeight="1">
      <c r="A26" s="21" t="s">
        <v>158</v>
      </c>
      <c r="B26" s="19"/>
    </row>
    <row r="27" spans="1:2" ht="15.75" customHeight="1">
      <c r="A27" s="9" t="s">
        <v>281</v>
      </c>
      <c r="B27" s="19"/>
    </row>
    <row r="28" spans="1:2" ht="15.75" customHeight="1">
      <c r="A28" s="9" t="s">
        <v>107</v>
      </c>
      <c r="B28" s="19"/>
    </row>
    <row r="29" spans="1:2" ht="15.75" customHeight="1">
      <c r="A29" s="9" t="s">
        <v>108</v>
      </c>
      <c r="B29" s="19"/>
    </row>
    <row r="30" spans="1:2" ht="15.75" customHeight="1">
      <c r="A30" s="17" t="s">
        <v>109</v>
      </c>
      <c r="B30" s="29">
        <v>115809.261</v>
      </c>
    </row>
    <row r="31" spans="1:2" ht="34.5" customHeight="1">
      <c r="A31" s="21" t="s">
        <v>156</v>
      </c>
      <c r="B31" s="19"/>
    </row>
    <row r="32" spans="1:2" ht="15.75" customHeight="1">
      <c r="A32" s="17" t="s">
        <v>119</v>
      </c>
      <c r="B32" s="29">
        <v>276535.126</v>
      </c>
    </row>
    <row r="33" spans="1:2" ht="15.75" customHeight="1">
      <c r="A33" s="9" t="s">
        <v>120</v>
      </c>
      <c r="B33" s="19"/>
    </row>
    <row r="34" spans="1:2" ht="50.25" customHeight="1">
      <c r="A34" s="21" t="s">
        <v>125</v>
      </c>
      <c r="B34" s="19"/>
    </row>
    <row r="35" spans="1:2" ht="30.75" customHeight="1">
      <c r="A35" s="9" t="s">
        <v>121</v>
      </c>
      <c r="B35" s="19"/>
    </row>
    <row r="36" spans="1:2" ht="15.75" customHeight="1">
      <c r="A36" s="12" t="s">
        <v>122</v>
      </c>
      <c r="B36" s="20">
        <v>-410155.1400338984</v>
      </c>
    </row>
  </sheetData>
  <sheetProtection selectLockedCells="1" selectUnlockedCells="1"/>
  <mergeCells count="3">
    <mergeCell ref="A1:B1"/>
    <mergeCell ref="A2:B2"/>
    <mergeCell ref="A3:B3"/>
  </mergeCells>
  <hyperlinks>
    <hyperlink ref="D1" location="Содержание!R1C1" display="Назад"/>
  </hyperlinks>
  <printOptions/>
  <pageMargins left="0.19652777777777777" right="0.19652777777777777" top="0.9840277777777777" bottom="0.9840277777777777" header="0.5118055555555555" footer="0.5118055555555555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31"/>
  <dimension ref="A1:D39"/>
  <sheetViews>
    <sheetView workbookViewId="0" topLeftCell="A1">
      <selection activeCell="D11" sqref="D11"/>
    </sheetView>
  </sheetViews>
  <sheetFormatPr defaultColWidth="9.33203125" defaultRowHeight="11.25"/>
  <cols>
    <col min="1" max="1" width="95.66015625" style="22" customWidth="1"/>
    <col min="2" max="2" width="22.33203125" style="22" customWidth="1"/>
    <col min="3" max="3" width="10.16015625" style="3" bestFit="1" customWidth="1"/>
    <col min="4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41" t="s">
        <v>27</v>
      </c>
      <c r="B3" s="41"/>
    </row>
    <row r="4" spans="1:2" ht="15.75" customHeight="1">
      <c r="A4" s="9" t="s">
        <v>81</v>
      </c>
      <c r="B4" s="10">
        <v>143</v>
      </c>
    </row>
    <row r="5" spans="1:2" ht="15.75" customHeight="1">
      <c r="A5" s="9" t="s">
        <v>82</v>
      </c>
      <c r="B5" s="10">
        <v>388.1666666666667</v>
      </c>
    </row>
    <row r="6" spans="1:2" ht="15.75" customHeight="1">
      <c r="A6" s="9" t="s">
        <v>83</v>
      </c>
      <c r="B6" s="11">
        <v>8134.9</v>
      </c>
    </row>
    <row r="7" spans="1:2" ht="15.75" customHeight="1">
      <c r="A7" s="12" t="s">
        <v>112</v>
      </c>
      <c r="B7" s="26">
        <v>55022.7785</v>
      </c>
    </row>
    <row r="8" spans="1:2" ht="27.75" customHeight="1">
      <c r="A8" s="12" t="s">
        <v>84</v>
      </c>
      <c r="B8" s="14">
        <v>1319919.33</v>
      </c>
    </row>
    <row r="9" spans="1:2" ht="15.75" customHeight="1">
      <c r="A9" s="42" t="s">
        <v>283</v>
      </c>
      <c r="B9" s="14">
        <f>B10*0.18</f>
        <v>201343.6266101695</v>
      </c>
    </row>
    <row r="10" spans="1:2" ht="26.25" customHeight="1">
      <c r="A10" s="12" t="s">
        <v>85</v>
      </c>
      <c r="B10" s="14">
        <f>B8/1.18</f>
        <v>1118575.7033898307</v>
      </c>
    </row>
    <row r="11" spans="1:2" ht="15.75" customHeight="1">
      <c r="A11" s="12" t="s">
        <v>86</v>
      </c>
      <c r="B11" s="13">
        <v>1071946.230084746</v>
      </c>
    </row>
    <row r="12" spans="1:2" ht="15.75" customHeight="1">
      <c r="A12" s="15" t="s">
        <v>87</v>
      </c>
      <c r="B12" s="16">
        <v>1692573.3979999998</v>
      </c>
    </row>
    <row r="13" spans="1:2" ht="15.75" customHeight="1">
      <c r="A13" s="17" t="s">
        <v>88</v>
      </c>
      <c r="B13" s="29">
        <v>960964.5109999999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606083.36</v>
      </c>
    </row>
    <row r="16" spans="1:2" ht="15.75" customHeight="1">
      <c r="A16" s="25" t="s">
        <v>91</v>
      </c>
      <c r="B16" s="24"/>
    </row>
    <row r="17" spans="1:2" ht="15.75" customHeight="1">
      <c r="A17" s="25" t="s">
        <v>92</v>
      </c>
      <c r="B17" s="24"/>
    </row>
    <row r="18" spans="1:2" ht="27" customHeight="1">
      <c r="A18" s="25" t="s">
        <v>94</v>
      </c>
      <c r="B18" s="24"/>
    </row>
    <row r="19" spans="1:2" ht="15.75" customHeight="1">
      <c r="A19" s="25" t="s">
        <v>96</v>
      </c>
      <c r="B19" s="24"/>
    </row>
    <row r="20" spans="1:2" ht="15.75" customHeight="1">
      <c r="A20" s="25" t="s">
        <v>97</v>
      </c>
      <c r="B20" s="24"/>
    </row>
    <row r="21" spans="1:2" ht="15.75" customHeight="1">
      <c r="A21" s="31" t="s">
        <v>133</v>
      </c>
      <c r="B21" s="24"/>
    </row>
    <row r="22" spans="1:2" ht="15.75" customHeight="1">
      <c r="A22" s="23" t="s">
        <v>103</v>
      </c>
      <c r="B22" s="24">
        <v>354881.151</v>
      </c>
    </row>
    <row r="23" spans="1:2" ht="15.75" customHeight="1">
      <c r="A23" s="9" t="s">
        <v>104</v>
      </c>
      <c r="B23" s="19"/>
    </row>
    <row r="24" spans="1:2" ht="32.25" customHeight="1">
      <c r="A24" s="9" t="s">
        <v>105</v>
      </c>
      <c r="B24" s="19"/>
    </row>
    <row r="25" spans="1:2" ht="42" customHeight="1">
      <c r="A25" s="21" t="s">
        <v>158</v>
      </c>
      <c r="B25" s="19"/>
    </row>
    <row r="26" spans="1:2" ht="15.75" customHeight="1">
      <c r="A26" s="9" t="s">
        <v>281</v>
      </c>
      <c r="B26" s="19"/>
    </row>
    <row r="27" spans="1:2" ht="15.75" customHeight="1">
      <c r="A27" s="9" t="s">
        <v>107</v>
      </c>
      <c r="B27" s="19"/>
    </row>
    <row r="28" spans="1:2" ht="15.75" customHeight="1">
      <c r="A28" s="9" t="s">
        <v>108</v>
      </c>
      <c r="B28" s="19"/>
    </row>
    <row r="29" spans="1:2" ht="15.75" customHeight="1">
      <c r="A29" s="17" t="s">
        <v>109</v>
      </c>
      <c r="B29" s="29">
        <v>648994.971</v>
      </c>
    </row>
    <row r="30" spans="1:2" ht="15.75" customHeight="1">
      <c r="A30" s="9" t="s">
        <v>110</v>
      </c>
      <c r="B30" s="19"/>
    </row>
    <row r="31" spans="1:3" ht="15.75" customHeight="1">
      <c r="A31" s="12" t="s">
        <v>111</v>
      </c>
      <c r="B31" s="20">
        <v>616528</v>
      </c>
      <c r="C31" s="30"/>
    </row>
    <row r="32" spans="1:2" ht="15.75" customHeight="1">
      <c r="A32" s="9" t="s">
        <v>113</v>
      </c>
      <c r="B32" s="19"/>
    </row>
    <row r="33" spans="1:2" ht="15.75" customHeight="1">
      <c r="A33" s="9" t="s">
        <v>116</v>
      </c>
      <c r="B33" s="19"/>
    </row>
    <row r="34" spans="1:2" ht="15.75" customHeight="1">
      <c r="A34" s="12" t="s">
        <v>118</v>
      </c>
      <c r="B34" s="20">
        <v>32466.971</v>
      </c>
    </row>
    <row r="35" spans="1:2" ht="36" customHeight="1">
      <c r="A35" s="21" t="s">
        <v>157</v>
      </c>
      <c r="B35" s="19"/>
    </row>
    <row r="36" spans="1:2" ht="15.75" customHeight="1">
      <c r="A36" s="17" t="s">
        <v>119</v>
      </c>
      <c r="B36" s="29">
        <v>82613.916</v>
      </c>
    </row>
    <row r="37" spans="1:2" ht="54.75" customHeight="1">
      <c r="A37" s="21" t="s">
        <v>125</v>
      </c>
      <c r="B37" s="19"/>
    </row>
    <row r="38" spans="1:2" ht="36" customHeight="1">
      <c r="A38" s="9" t="s">
        <v>121</v>
      </c>
      <c r="B38" s="19"/>
    </row>
    <row r="39" spans="1:2" ht="15.75" customHeight="1">
      <c r="A39" s="12" t="s">
        <v>122</v>
      </c>
      <c r="B39" s="20">
        <v>-620627.1679152539</v>
      </c>
    </row>
  </sheetData>
  <sheetProtection selectLockedCells="1" selectUnlockedCells="1"/>
  <mergeCells count="3">
    <mergeCell ref="A1:B1"/>
    <mergeCell ref="A2:B2"/>
    <mergeCell ref="A3:B3"/>
  </mergeCells>
  <hyperlinks>
    <hyperlink ref="D1" location="Содержание!R1C1" display="Назад"/>
  </hyperlinks>
  <printOptions/>
  <pageMargins left="0.19652777777777777" right="0.19652777777777777" top="0.9840277777777777" bottom="0.9840277777777777" header="0.5118055555555555" footer="0.5118055555555555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32"/>
  <dimension ref="A1:D36"/>
  <sheetViews>
    <sheetView workbookViewId="0" topLeftCell="A19">
      <selection activeCell="D33" sqref="D33"/>
    </sheetView>
  </sheetViews>
  <sheetFormatPr defaultColWidth="9.33203125" defaultRowHeight="11.25"/>
  <cols>
    <col min="1" max="1" width="106" style="22" customWidth="1"/>
    <col min="2" max="2" width="16.660156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1" t="s">
        <v>80</v>
      </c>
      <c r="B3" s="2" t="s">
        <v>28</v>
      </c>
    </row>
    <row r="4" spans="1:2" ht="15.75" customHeight="1">
      <c r="A4" s="9" t="s">
        <v>81</v>
      </c>
      <c r="B4" s="10">
        <v>237</v>
      </c>
    </row>
    <row r="5" spans="1:2" ht="15.75" customHeight="1">
      <c r="A5" s="9" t="s">
        <v>82</v>
      </c>
      <c r="B5" s="10">
        <v>668.0833333333334</v>
      </c>
    </row>
    <row r="6" spans="1:2" ht="15.75" customHeight="1">
      <c r="A6" s="9" t="s">
        <v>83</v>
      </c>
      <c r="B6" s="11">
        <v>14266</v>
      </c>
    </row>
    <row r="7" spans="1:2" ht="15.75" customHeight="1">
      <c r="A7" s="12" t="s">
        <v>112</v>
      </c>
      <c r="B7" s="26">
        <v>126881.72110000001</v>
      </c>
    </row>
    <row r="8" spans="1:2" ht="15.75" customHeight="1">
      <c r="A8" s="12" t="s">
        <v>84</v>
      </c>
      <c r="B8" s="14">
        <v>2182336.98</v>
      </c>
    </row>
    <row r="9" spans="1:2" ht="15.75" customHeight="1">
      <c r="A9" s="42" t="s">
        <v>283</v>
      </c>
      <c r="B9" s="14">
        <f>B10*0.18</f>
        <v>332898.8613559322</v>
      </c>
    </row>
    <row r="10" spans="1:2" ht="15.75" customHeight="1">
      <c r="A10" s="12" t="s">
        <v>85</v>
      </c>
      <c r="B10" s="14">
        <f>B8/1.18</f>
        <v>1849438.1186440678</v>
      </c>
    </row>
    <row r="11" spans="1:2" ht="15.75" customHeight="1">
      <c r="A11" s="12" t="s">
        <v>86</v>
      </c>
      <c r="B11" s="13">
        <v>1741911.2363559322</v>
      </c>
    </row>
    <row r="12" spans="1:2" ht="28.5" customHeight="1">
      <c r="A12" s="15" t="s">
        <v>87</v>
      </c>
      <c r="B12" s="16">
        <v>1754028.68</v>
      </c>
    </row>
    <row r="13" spans="1:2" ht="15.75" customHeight="1">
      <c r="A13" s="17" t="s">
        <v>88</v>
      </c>
      <c r="B13" s="27">
        <v>1544902.64</v>
      </c>
    </row>
    <row r="14" spans="1:2" ht="15.75" customHeight="1">
      <c r="A14" s="9" t="s">
        <v>89</v>
      </c>
      <c r="B14" s="19"/>
    </row>
    <row r="15" spans="1:2" ht="15.75" customHeight="1">
      <c r="A15" s="12" t="s">
        <v>90</v>
      </c>
      <c r="B15" s="20">
        <v>1017064.34</v>
      </c>
    </row>
    <row r="16" spans="1:2" ht="15.75" customHeight="1">
      <c r="A16" s="9" t="s">
        <v>91</v>
      </c>
      <c r="B16" s="19"/>
    </row>
    <row r="17" spans="1:2" ht="15.75" customHeight="1">
      <c r="A17" s="9" t="s">
        <v>92</v>
      </c>
      <c r="B17" s="19"/>
    </row>
    <row r="18" spans="1:2" ht="21" customHeight="1">
      <c r="A18" s="9" t="s">
        <v>94</v>
      </c>
      <c r="B18" s="19"/>
    </row>
    <row r="19" spans="1:2" ht="15.75" customHeight="1">
      <c r="A19" s="9" t="s">
        <v>95</v>
      </c>
      <c r="B19" s="19"/>
    </row>
    <row r="20" spans="1:2" ht="15.75" customHeight="1">
      <c r="A20" s="9" t="s">
        <v>97</v>
      </c>
      <c r="B20" s="19"/>
    </row>
    <row r="21" spans="1:2" ht="15.75" customHeight="1">
      <c r="A21" s="9" t="s">
        <v>98</v>
      </c>
      <c r="B21" s="19"/>
    </row>
    <row r="22" spans="1:2" ht="15.75" customHeight="1">
      <c r="A22" s="21" t="s">
        <v>133</v>
      </c>
      <c r="B22" s="19"/>
    </row>
    <row r="23" spans="1:2" ht="15.75" customHeight="1">
      <c r="A23" s="12" t="s">
        <v>103</v>
      </c>
      <c r="B23" s="20">
        <v>527838.3</v>
      </c>
    </row>
    <row r="24" spans="1:2" ht="15.75" customHeight="1">
      <c r="A24" s="9" t="s">
        <v>104</v>
      </c>
      <c r="B24" s="19"/>
    </row>
    <row r="25" spans="1:2" ht="34.5" customHeight="1">
      <c r="A25" s="9" t="s">
        <v>105</v>
      </c>
      <c r="B25" s="19"/>
    </row>
    <row r="26" spans="1:2" ht="33.75" customHeight="1">
      <c r="A26" s="21" t="s">
        <v>158</v>
      </c>
      <c r="B26" s="19"/>
    </row>
    <row r="27" spans="1:2" ht="15.75" customHeight="1">
      <c r="A27" s="9" t="s">
        <v>281</v>
      </c>
      <c r="B27" s="19"/>
    </row>
    <row r="28" spans="1:2" ht="15.75" customHeight="1">
      <c r="A28" s="9" t="s">
        <v>107</v>
      </c>
      <c r="B28" s="19"/>
    </row>
    <row r="29" spans="1:2" ht="15.75" customHeight="1">
      <c r="A29" s="9" t="s">
        <v>108</v>
      </c>
      <c r="B29" s="19"/>
    </row>
    <row r="30" spans="1:2" ht="15.75" customHeight="1">
      <c r="A30" s="17" t="s">
        <v>109</v>
      </c>
      <c r="B30" s="27">
        <v>64248.76</v>
      </c>
    </row>
    <row r="31" spans="1:2" ht="30.75" customHeight="1">
      <c r="A31" s="21" t="s">
        <v>159</v>
      </c>
      <c r="B31" s="19"/>
    </row>
    <row r="32" spans="1:2" ht="15.75" customHeight="1">
      <c r="A32" s="17" t="s">
        <v>119</v>
      </c>
      <c r="B32" s="27">
        <v>144877.28</v>
      </c>
    </row>
    <row r="33" spans="1:2" ht="15.75" customHeight="1">
      <c r="A33" s="21" t="s">
        <v>89</v>
      </c>
      <c r="B33" s="19"/>
    </row>
    <row r="34" spans="1:2" ht="43.5" customHeight="1">
      <c r="A34" s="21" t="s">
        <v>125</v>
      </c>
      <c r="B34" s="19"/>
    </row>
    <row r="35" spans="1:2" ht="18" customHeight="1">
      <c r="A35" s="9" t="s">
        <v>121</v>
      </c>
      <c r="B35" s="19"/>
    </row>
    <row r="36" spans="1:2" ht="15.75" customHeight="1">
      <c r="A36" s="12" t="s">
        <v>122</v>
      </c>
      <c r="B36" s="20">
        <v>-12117.443644067738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33"/>
  <dimension ref="A1:D36"/>
  <sheetViews>
    <sheetView workbookViewId="0" topLeftCell="A10">
      <selection activeCell="E14" sqref="E14"/>
    </sheetView>
  </sheetViews>
  <sheetFormatPr defaultColWidth="9.33203125" defaultRowHeight="11.25"/>
  <cols>
    <col min="1" max="1" width="109" style="22" customWidth="1"/>
    <col min="2" max="2" width="17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1" t="s">
        <v>80</v>
      </c>
      <c r="B3" s="2" t="s">
        <v>29</v>
      </c>
    </row>
    <row r="4" spans="1:2" ht="15.75" customHeight="1">
      <c r="A4" s="9" t="s">
        <v>81</v>
      </c>
      <c r="B4" s="10">
        <v>80</v>
      </c>
    </row>
    <row r="5" spans="1:2" ht="15.75" customHeight="1">
      <c r="A5" s="9" t="s">
        <v>82</v>
      </c>
      <c r="B5" s="10">
        <v>235.75</v>
      </c>
    </row>
    <row r="6" spans="1:2" ht="15.75" customHeight="1">
      <c r="A6" s="9" t="s">
        <v>83</v>
      </c>
      <c r="B6" s="11">
        <v>4953.9</v>
      </c>
    </row>
    <row r="7" spans="1:2" ht="15.75" customHeight="1">
      <c r="A7" s="12" t="s">
        <v>112</v>
      </c>
      <c r="B7" s="26">
        <v>244737.55299999999</v>
      </c>
    </row>
    <row r="8" spans="1:2" ht="15.75" customHeight="1">
      <c r="A8" s="12" t="s">
        <v>84</v>
      </c>
      <c r="B8" s="14">
        <v>748191.4</v>
      </c>
    </row>
    <row r="9" spans="1:2" ht="15.75" customHeight="1">
      <c r="A9" s="42" t="s">
        <v>283</v>
      </c>
      <c r="B9" s="14">
        <v>114130.89152542372</v>
      </c>
    </row>
    <row r="10" spans="1:2" ht="15.75" customHeight="1">
      <c r="A10" s="12" t="s">
        <v>85</v>
      </c>
      <c r="B10" s="14">
        <v>634060.5084745763</v>
      </c>
    </row>
    <row r="11" spans="1:2" ht="15.75" customHeight="1">
      <c r="A11" s="12" t="s">
        <v>86</v>
      </c>
      <c r="B11" s="13">
        <v>426655.8025423729</v>
      </c>
    </row>
    <row r="12" spans="1:2" ht="32.25" customHeight="1">
      <c r="A12" s="15" t="s">
        <v>87</v>
      </c>
      <c r="B12" s="16">
        <v>624706.7480000001</v>
      </c>
    </row>
    <row r="13" spans="1:2" ht="15.75" customHeight="1">
      <c r="A13" s="17" t="s">
        <v>88</v>
      </c>
      <c r="B13" s="29">
        <v>545088.3910000001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356706.5</v>
      </c>
    </row>
    <row r="16" spans="1:2" ht="15.75" customHeight="1">
      <c r="A16" s="25" t="s">
        <v>91</v>
      </c>
      <c r="B16" s="24"/>
    </row>
    <row r="17" spans="1:2" ht="15.75" customHeight="1">
      <c r="A17" s="25" t="s">
        <v>92</v>
      </c>
      <c r="B17" s="24"/>
    </row>
    <row r="18" spans="1:2" ht="15.75" customHeight="1">
      <c r="A18" s="25" t="s">
        <v>94</v>
      </c>
      <c r="B18" s="24"/>
    </row>
    <row r="19" spans="1:2" ht="15.75" customHeight="1">
      <c r="A19" s="25" t="s">
        <v>95</v>
      </c>
      <c r="B19" s="24"/>
    </row>
    <row r="20" spans="1:2" ht="15.75" customHeight="1">
      <c r="A20" s="25" t="s">
        <v>97</v>
      </c>
      <c r="B20" s="24"/>
    </row>
    <row r="21" spans="1:2" ht="15.75" customHeight="1">
      <c r="A21" s="25" t="s">
        <v>98</v>
      </c>
      <c r="B21" s="24"/>
    </row>
    <row r="22" spans="1:2" ht="15.75" customHeight="1">
      <c r="A22" s="31" t="s">
        <v>133</v>
      </c>
      <c r="B22" s="24"/>
    </row>
    <row r="23" spans="1:2" ht="15.75" customHeight="1">
      <c r="A23" s="23" t="s">
        <v>103</v>
      </c>
      <c r="B23" s="24">
        <v>188381.891</v>
      </c>
    </row>
    <row r="24" spans="1:2" ht="15.75" customHeight="1">
      <c r="A24" s="9" t="s">
        <v>104</v>
      </c>
      <c r="B24" s="19"/>
    </row>
    <row r="25" spans="1:2" ht="27" customHeight="1">
      <c r="A25" s="9" t="s">
        <v>105</v>
      </c>
      <c r="B25" s="19"/>
    </row>
    <row r="26" spans="1:2" ht="31.5" customHeight="1">
      <c r="A26" s="21" t="s">
        <v>158</v>
      </c>
      <c r="B26" s="19"/>
    </row>
    <row r="27" spans="1:2" ht="15.75" customHeight="1">
      <c r="A27" s="9" t="s">
        <v>281</v>
      </c>
      <c r="B27" s="19"/>
    </row>
    <row r="28" spans="1:2" ht="15.75" customHeight="1">
      <c r="A28" s="9" t="s">
        <v>107</v>
      </c>
      <c r="B28" s="19"/>
    </row>
    <row r="29" spans="1:2" ht="15.75" customHeight="1">
      <c r="A29" s="9" t="s">
        <v>108</v>
      </c>
      <c r="B29" s="19"/>
    </row>
    <row r="30" spans="1:2" ht="15.75" customHeight="1">
      <c r="A30" s="17" t="s">
        <v>109</v>
      </c>
      <c r="B30" s="29">
        <v>29308.860999999997</v>
      </c>
    </row>
    <row r="31" spans="1:2" ht="27" customHeight="1">
      <c r="A31" s="21" t="s">
        <v>161</v>
      </c>
      <c r="B31" s="19"/>
    </row>
    <row r="32" spans="1:2" ht="15.75" customHeight="1">
      <c r="A32" s="17" t="s">
        <v>119</v>
      </c>
      <c r="B32" s="29">
        <v>50309.496</v>
      </c>
    </row>
    <row r="33" spans="1:2" ht="15.75" customHeight="1">
      <c r="A33" s="21" t="s">
        <v>89</v>
      </c>
      <c r="B33" s="19"/>
    </row>
    <row r="34" spans="1:2" ht="47.25" customHeight="1">
      <c r="A34" s="21" t="s">
        <v>125</v>
      </c>
      <c r="B34" s="19"/>
    </row>
    <row r="35" spans="1:2" ht="15.75" customHeight="1">
      <c r="A35" s="9" t="s">
        <v>121</v>
      </c>
      <c r="B35" s="19"/>
    </row>
    <row r="36" spans="1:2" ht="15.75" customHeight="1">
      <c r="A36" s="12" t="s">
        <v>122</v>
      </c>
      <c r="B36" s="20">
        <v>-198050.94545762724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Лист34"/>
  <dimension ref="A1:D41"/>
  <sheetViews>
    <sheetView workbookViewId="0" topLeftCell="A7">
      <selection activeCell="E13" sqref="E13"/>
    </sheetView>
  </sheetViews>
  <sheetFormatPr defaultColWidth="9.33203125" defaultRowHeight="11.25"/>
  <cols>
    <col min="1" max="1" width="108.5" style="22" customWidth="1"/>
    <col min="2" max="2" width="17.160156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1" t="s">
        <v>80</v>
      </c>
      <c r="B3" s="2" t="s">
        <v>30</v>
      </c>
    </row>
    <row r="4" spans="1:2" ht="15.75" customHeight="1">
      <c r="A4" s="9" t="s">
        <v>81</v>
      </c>
      <c r="B4" s="10">
        <v>363</v>
      </c>
    </row>
    <row r="5" spans="1:2" ht="15.75" customHeight="1">
      <c r="A5" s="9" t="s">
        <v>82</v>
      </c>
      <c r="B5" s="10">
        <v>972</v>
      </c>
    </row>
    <row r="6" spans="1:2" ht="15.75" customHeight="1">
      <c r="A6" s="9" t="s">
        <v>83</v>
      </c>
      <c r="B6" s="11">
        <v>21548.396666666664</v>
      </c>
    </row>
    <row r="7" spans="1:2" ht="15.75" customHeight="1">
      <c r="A7" s="12" t="s">
        <v>112</v>
      </c>
      <c r="B7" s="26">
        <v>371268.364</v>
      </c>
    </row>
    <row r="8" spans="1:2" ht="15.75" customHeight="1">
      <c r="A8" s="12" t="s">
        <v>84</v>
      </c>
      <c r="B8" s="14">
        <v>3317961.4</v>
      </c>
    </row>
    <row r="9" spans="1:2" ht="15.75" customHeight="1">
      <c r="A9" s="42" t="s">
        <v>283</v>
      </c>
      <c r="B9" s="14">
        <v>506129.7050847457</v>
      </c>
    </row>
    <row r="10" spans="1:2" ht="15.75" customHeight="1">
      <c r="A10" s="12" t="s">
        <v>85</v>
      </c>
      <c r="B10" s="14">
        <v>2811831.694915254</v>
      </c>
    </row>
    <row r="11" spans="1:2" ht="15.75" customHeight="1">
      <c r="A11" s="12" t="s">
        <v>86</v>
      </c>
      <c r="B11" s="13">
        <v>2497197.488135593</v>
      </c>
    </row>
    <row r="12" spans="1:2" ht="42" customHeight="1">
      <c r="A12" s="15" t="s">
        <v>87</v>
      </c>
      <c r="B12" s="16">
        <v>2723222.361933333</v>
      </c>
    </row>
    <row r="13" spans="1:2" ht="15.75" customHeight="1">
      <c r="A13" s="17" t="s">
        <v>88</v>
      </c>
      <c r="B13" s="27">
        <v>2104502.026033333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1435925.85</v>
      </c>
    </row>
    <row r="16" spans="1:2" ht="15.75" customHeight="1">
      <c r="A16" s="25" t="s">
        <v>91</v>
      </c>
      <c r="B16" s="24"/>
    </row>
    <row r="17" spans="1:2" ht="15.75" customHeight="1">
      <c r="A17" s="25" t="s">
        <v>92</v>
      </c>
      <c r="B17" s="24"/>
    </row>
    <row r="18" spans="1:2" ht="31.5" customHeight="1">
      <c r="A18" s="25" t="s">
        <v>94</v>
      </c>
      <c r="B18" s="24"/>
    </row>
    <row r="19" spans="1:2" ht="15.75" customHeight="1">
      <c r="A19" s="25" t="s">
        <v>95</v>
      </c>
      <c r="B19" s="24"/>
    </row>
    <row r="20" spans="1:2" ht="15.75" customHeight="1">
      <c r="A20" s="25" t="s">
        <v>96</v>
      </c>
      <c r="B20" s="24"/>
    </row>
    <row r="21" spans="1:2" ht="15.75" customHeight="1">
      <c r="A21" s="25" t="s">
        <v>97</v>
      </c>
      <c r="B21" s="24"/>
    </row>
    <row r="22" spans="1:2" ht="15.75" customHeight="1">
      <c r="A22" s="31" t="s">
        <v>133</v>
      </c>
      <c r="B22" s="24"/>
    </row>
    <row r="23" spans="1:2" ht="15.75" customHeight="1">
      <c r="A23" s="23" t="s">
        <v>103</v>
      </c>
      <c r="B23" s="24">
        <v>668576.1760333333</v>
      </c>
    </row>
    <row r="24" spans="1:2" ht="15.75" customHeight="1">
      <c r="A24" s="9" t="s">
        <v>104</v>
      </c>
      <c r="B24" s="19"/>
    </row>
    <row r="25" spans="1:2" ht="38.25" customHeight="1">
      <c r="A25" s="9" t="s">
        <v>105</v>
      </c>
      <c r="B25" s="19"/>
    </row>
    <row r="26" spans="1:2" ht="32.25" customHeight="1">
      <c r="A26" s="21" t="s">
        <v>158</v>
      </c>
      <c r="B26" s="19"/>
    </row>
    <row r="27" spans="1:2" ht="15.75" customHeight="1">
      <c r="A27" s="9" t="s">
        <v>281</v>
      </c>
      <c r="B27" s="19"/>
    </row>
    <row r="28" spans="1:2" ht="15.75" customHeight="1">
      <c r="A28" s="9" t="s">
        <v>106</v>
      </c>
      <c r="B28" s="19"/>
    </row>
    <row r="29" spans="1:2" ht="15.75" customHeight="1">
      <c r="A29" s="9" t="s">
        <v>107</v>
      </c>
      <c r="B29" s="19"/>
    </row>
    <row r="30" spans="1:2" ht="15.75" customHeight="1">
      <c r="A30" s="9" t="s">
        <v>108</v>
      </c>
      <c r="B30" s="19"/>
    </row>
    <row r="31" spans="1:2" ht="15.75" customHeight="1">
      <c r="A31" s="17" t="s">
        <v>109</v>
      </c>
      <c r="B31" s="27">
        <v>399878.0947</v>
      </c>
    </row>
    <row r="32" spans="1:2" ht="15.75" customHeight="1">
      <c r="A32" s="21" t="s">
        <v>89</v>
      </c>
      <c r="B32" s="19"/>
    </row>
    <row r="33" spans="1:2" ht="15.75" customHeight="1">
      <c r="A33" s="23" t="s">
        <v>111</v>
      </c>
      <c r="B33" s="24">
        <v>292583</v>
      </c>
    </row>
    <row r="34" spans="1:2" ht="15.75" customHeight="1">
      <c r="A34" s="25" t="s">
        <v>271</v>
      </c>
      <c r="B34" s="24"/>
    </row>
    <row r="35" spans="1:2" ht="15.75" customHeight="1">
      <c r="A35" s="23" t="s">
        <v>118</v>
      </c>
      <c r="B35" s="24">
        <v>107295.09469999999</v>
      </c>
    </row>
    <row r="36" spans="1:2" ht="41.25" customHeight="1">
      <c r="A36" s="21" t="s">
        <v>162</v>
      </c>
      <c r="B36" s="19"/>
    </row>
    <row r="37" spans="1:2" ht="15.75" customHeight="1">
      <c r="A37" s="17" t="s">
        <v>119</v>
      </c>
      <c r="B37" s="27">
        <v>218842.2412</v>
      </c>
    </row>
    <row r="38" spans="1:2" ht="15.75" customHeight="1">
      <c r="A38" s="21" t="s">
        <v>89</v>
      </c>
      <c r="B38" s="19"/>
    </row>
    <row r="39" spans="1:2" ht="44.25" customHeight="1">
      <c r="A39" s="21" t="s">
        <v>125</v>
      </c>
      <c r="B39" s="19"/>
    </row>
    <row r="40" spans="1:2" ht="15.75" customHeight="1">
      <c r="A40" s="9" t="s">
        <v>121</v>
      </c>
      <c r="B40" s="19"/>
    </row>
    <row r="41" spans="1:2" ht="15.75" customHeight="1">
      <c r="A41" s="12" t="s">
        <v>122</v>
      </c>
      <c r="B41" s="20">
        <v>-226024.87379773986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Лист35"/>
  <dimension ref="A1:D35"/>
  <sheetViews>
    <sheetView workbookViewId="0" topLeftCell="A16">
      <selection activeCell="E12" sqref="E12"/>
    </sheetView>
  </sheetViews>
  <sheetFormatPr defaultColWidth="9.33203125" defaultRowHeight="11.25"/>
  <cols>
    <col min="1" max="1" width="109.33203125" style="22" customWidth="1"/>
    <col min="2" max="2" width="1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1" t="s">
        <v>80</v>
      </c>
      <c r="B3" s="2" t="s">
        <v>31</v>
      </c>
    </row>
    <row r="4" spans="1:2" ht="15.75" customHeight="1">
      <c r="A4" s="9" t="s">
        <v>81</v>
      </c>
      <c r="B4" s="10">
        <v>63</v>
      </c>
    </row>
    <row r="5" spans="1:2" ht="15.75" customHeight="1">
      <c r="A5" s="9" t="s">
        <v>82</v>
      </c>
      <c r="B5" s="10">
        <v>130.08333333333334</v>
      </c>
    </row>
    <row r="6" spans="1:2" ht="15.75" customHeight="1">
      <c r="A6" s="9" t="s">
        <v>83</v>
      </c>
      <c r="B6" s="11">
        <v>3929.3</v>
      </c>
    </row>
    <row r="7" spans="1:2" ht="15.75" customHeight="1">
      <c r="A7" s="12" t="s">
        <v>112</v>
      </c>
      <c r="B7" s="26">
        <v>39721.4693</v>
      </c>
    </row>
    <row r="8" spans="1:2" ht="15.75" customHeight="1">
      <c r="A8" s="12" t="s">
        <v>84</v>
      </c>
      <c r="B8" s="14">
        <v>615794.5</v>
      </c>
    </row>
    <row r="9" spans="1:2" ht="15.75" customHeight="1">
      <c r="A9" s="42" t="s">
        <v>283</v>
      </c>
      <c r="B9" s="14">
        <v>93934.75423728814</v>
      </c>
    </row>
    <row r="10" spans="1:2" ht="15.75" customHeight="1">
      <c r="A10" s="12" t="s">
        <v>85</v>
      </c>
      <c r="B10" s="14">
        <v>521859.7457627119</v>
      </c>
    </row>
    <row r="11" spans="1:2" ht="15.75" customHeight="1">
      <c r="A11" s="12" t="s">
        <v>86</v>
      </c>
      <c r="B11" s="13">
        <v>488197.48364406783</v>
      </c>
    </row>
    <row r="12" spans="1:2" ht="35.25" customHeight="1">
      <c r="A12" s="15" t="s">
        <v>87</v>
      </c>
      <c r="B12" s="16">
        <v>457810.7860000001</v>
      </c>
    </row>
    <row r="13" spans="1:2" ht="15.75" customHeight="1">
      <c r="A13" s="17" t="s">
        <v>88</v>
      </c>
      <c r="B13" s="27">
        <v>401443.927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274856.33</v>
      </c>
    </row>
    <row r="16" spans="1:2" ht="15.75" customHeight="1">
      <c r="A16" s="25" t="s">
        <v>91</v>
      </c>
      <c r="B16" s="24"/>
    </row>
    <row r="17" spans="1:2" ht="15.75" customHeight="1">
      <c r="A17" s="25" t="s">
        <v>92</v>
      </c>
      <c r="B17" s="24"/>
    </row>
    <row r="18" spans="1:2" ht="31.5" customHeight="1">
      <c r="A18" s="25" t="s">
        <v>94</v>
      </c>
      <c r="B18" s="24"/>
    </row>
    <row r="19" spans="1:2" ht="15.75" customHeight="1">
      <c r="A19" s="25" t="s">
        <v>95</v>
      </c>
      <c r="B19" s="24"/>
    </row>
    <row r="20" spans="1:2" ht="15.75" customHeight="1">
      <c r="A20" s="25" t="s">
        <v>97</v>
      </c>
      <c r="B20" s="24"/>
    </row>
    <row r="21" spans="1:2" ht="15.75" customHeight="1">
      <c r="A21" s="31" t="s">
        <v>133</v>
      </c>
      <c r="B21" s="24"/>
    </row>
    <row r="22" spans="1:2" ht="15.75" customHeight="1">
      <c r="A22" s="23" t="s">
        <v>103</v>
      </c>
      <c r="B22" s="24">
        <v>126587.597</v>
      </c>
    </row>
    <row r="23" spans="1:2" ht="15.75" customHeight="1">
      <c r="A23" s="9" t="s">
        <v>104</v>
      </c>
      <c r="B23" s="19"/>
    </row>
    <row r="24" spans="1:2" ht="30.75" customHeight="1">
      <c r="A24" s="9" t="s">
        <v>105</v>
      </c>
      <c r="B24" s="19"/>
    </row>
    <row r="25" spans="1:2" ht="27.75" customHeight="1">
      <c r="A25" s="21" t="s">
        <v>158</v>
      </c>
      <c r="B25" s="19"/>
    </row>
    <row r="26" spans="1:2" ht="15.75" customHeight="1">
      <c r="A26" s="9" t="s">
        <v>281</v>
      </c>
      <c r="B26" s="19"/>
    </row>
    <row r="27" spans="1:2" ht="15.75" customHeight="1">
      <c r="A27" s="9" t="s">
        <v>107</v>
      </c>
      <c r="B27" s="19"/>
    </row>
    <row r="28" spans="1:2" ht="15.75" customHeight="1">
      <c r="A28" s="9" t="s">
        <v>108</v>
      </c>
      <c r="B28" s="19"/>
    </row>
    <row r="29" spans="1:2" ht="15.75" customHeight="1">
      <c r="A29" s="17" t="s">
        <v>109</v>
      </c>
      <c r="B29" s="27">
        <v>16436.297000000002</v>
      </c>
    </row>
    <row r="30" spans="1:2" ht="15.75" customHeight="1">
      <c r="A30" s="21" t="s">
        <v>138</v>
      </c>
      <c r="B30" s="19"/>
    </row>
    <row r="31" spans="1:2" ht="15.75" customHeight="1">
      <c r="A31" s="17" t="s">
        <v>119</v>
      </c>
      <c r="B31" s="27">
        <v>39930.562000000005</v>
      </c>
    </row>
    <row r="32" spans="1:2" ht="15.75" customHeight="1">
      <c r="A32" s="21" t="s">
        <v>89</v>
      </c>
      <c r="B32" s="19"/>
    </row>
    <row r="33" spans="1:2" ht="46.5" customHeight="1">
      <c r="A33" s="21" t="s">
        <v>125</v>
      </c>
      <c r="B33" s="19"/>
    </row>
    <row r="34" spans="1:2" ht="15.75" customHeight="1">
      <c r="A34" s="9" t="s">
        <v>121</v>
      </c>
      <c r="B34" s="19"/>
    </row>
    <row r="35" spans="1:2" ht="15.75" customHeight="1">
      <c r="A35" s="12" t="s">
        <v>122</v>
      </c>
      <c r="B35" s="20">
        <v>30386.697644067754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Лист36"/>
  <dimension ref="A1:D36"/>
  <sheetViews>
    <sheetView workbookViewId="0" topLeftCell="A22">
      <selection activeCell="E14" sqref="E14"/>
    </sheetView>
  </sheetViews>
  <sheetFormatPr defaultColWidth="9.33203125" defaultRowHeight="11.25"/>
  <cols>
    <col min="1" max="1" width="108.83203125" style="22" customWidth="1"/>
    <col min="2" max="2" width="15.832031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1" t="s">
        <v>80</v>
      </c>
      <c r="B3" s="2" t="s">
        <v>32</v>
      </c>
    </row>
    <row r="4" spans="1:2" ht="15.75" customHeight="1">
      <c r="A4" s="9" t="s">
        <v>81</v>
      </c>
      <c r="B4" s="10">
        <v>160</v>
      </c>
    </row>
    <row r="5" spans="1:2" ht="15.75" customHeight="1">
      <c r="A5" s="9" t="s">
        <v>82</v>
      </c>
      <c r="B5" s="10">
        <v>260.25</v>
      </c>
    </row>
    <row r="6" spans="1:2" ht="15.75" customHeight="1">
      <c r="A6" s="9" t="s">
        <v>83</v>
      </c>
      <c r="B6" s="11">
        <v>7096.1</v>
      </c>
    </row>
    <row r="7" spans="1:2" ht="15.75" customHeight="1">
      <c r="A7" s="12" t="s">
        <v>112</v>
      </c>
      <c r="B7" s="26">
        <v>79663.5587</v>
      </c>
    </row>
    <row r="8" spans="1:2" ht="15.75" customHeight="1">
      <c r="A8" s="12" t="s">
        <v>84</v>
      </c>
      <c r="B8" s="14">
        <v>1076468.22</v>
      </c>
    </row>
    <row r="9" spans="1:2" ht="15.75" customHeight="1">
      <c r="A9" s="42" t="s">
        <v>283</v>
      </c>
      <c r="B9" s="14">
        <v>164207.0166101695</v>
      </c>
    </row>
    <row r="10" spans="1:2" ht="15.75" customHeight="1">
      <c r="A10" s="12" t="s">
        <v>85</v>
      </c>
      <c r="B10" s="14">
        <v>912261.2033898305</v>
      </c>
    </row>
    <row r="11" spans="1:2" ht="15.75" customHeight="1">
      <c r="A11" s="12" t="s">
        <v>86</v>
      </c>
      <c r="B11" s="13">
        <v>844749.7129661017</v>
      </c>
    </row>
    <row r="12" spans="1:2" ht="35.25" customHeight="1">
      <c r="A12" s="15" t="s">
        <v>87</v>
      </c>
      <c r="B12" s="16">
        <v>837248.602</v>
      </c>
    </row>
    <row r="13" spans="1:2" ht="15.75" customHeight="1">
      <c r="A13" s="17" t="s">
        <v>88</v>
      </c>
      <c r="B13" s="27">
        <v>738395.299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459670.92</v>
      </c>
    </row>
    <row r="16" spans="1:2" ht="15.75" customHeight="1">
      <c r="A16" s="25" t="s">
        <v>91</v>
      </c>
      <c r="B16" s="24"/>
    </row>
    <row r="17" spans="1:2" ht="15.75" customHeight="1">
      <c r="A17" s="25" t="s">
        <v>92</v>
      </c>
      <c r="B17" s="24"/>
    </row>
    <row r="18" spans="1:2" ht="33" customHeight="1">
      <c r="A18" s="25" t="s">
        <v>94</v>
      </c>
      <c r="B18" s="24"/>
    </row>
    <row r="19" spans="1:2" ht="15.75" customHeight="1">
      <c r="A19" s="25" t="s">
        <v>95</v>
      </c>
      <c r="B19" s="24"/>
    </row>
    <row r="20" spans="1:2" ht="15.75" customHeight="1">
      <c r="A20" s="25" t="s">
        <v>97</v>
      </c>
      <c r="B20" s="24"/>
    </row>
    <row r="21" spans="1:2" ht="15.75" customHeight="1">
      <c r="A21" s="31" t="s">
        <v>133</v>
      </c>
      <c r="B21" s="24"/>
    </row>
    <row r="22" spans="1:2" ht="15.75" customHeight="1">
      <c r="A22" s="23" t="s">
        <v>103</v>
      </c>
      <c r="B22" s="24">
        <v>278724.379</v>
      </c>
    </row>
    <row r="23" spans="1:2" ht="15.75" customHeight="1">
      <c r="A23" s="25" t="s">
        <v>104</v>
      </c>
      <c r="B23" s="24"/>
    </row>
    <row r="24" spans="1:2" ht="30.75" customHeight="1">
      <c r="A24" s="9" t="s">
        <v>105</v>
      </c>
      <c r="B24" s="19"/>
    </row>
    <row r="25" spans="1:2" ht="30" customHeight="1">
      <c r="A25" s="21" t="s">
        <v>158</v>
      </c>
      <c r="B25" s="19"/>
    </row>
    <row r="26" spans="1:2" ht="15.75" customHeight="1">
      <c r="A26" s="9" t="s">
        <v>281</v>
      </c>
      <c r="B26" s="19"/>
    </row>
    <row r="27" spans="1:2" ht="15.75" customHeight="1">
      <c r="A27" s="9" t="s">
        <v>106</v>
      </c>
      <c r="B27" s="19"/>
    </row>
    <row r="28" spans="1:2" ht="15.75" customHeight="1">
      <c r="A28" s="9" t="s">
        <v>107</v>
      </c>
      <c r="B28" s="19"/>
    </row>
    <row r="29" spans="1:2" ht="15.75" customHeight="1">
      <c r="A29" s="9" t="s">
        <v>108</v>
      </c>
      <c r="B29" s="19"/>
    </row>
    <row r="30" spans="1:2" ht="15.75" customHeight="1">
      <c r="A30" s="17" t="s">
        <v>109</v>
      </c>
      <c r="B30" s="27">
        <v>26789.989</v>
      </c>
    </row>
    <row r="31" spans="1:2" ht="15.75" customHeight="1">
      <c r="A31" s="21" t="s">
        <v>163</v>
      </c>
      <c r="B31" s="19"/>
    </row>
    <row r="32" spans="1:2" ht="15.75" customHeight="1">
      <c r="A32" s="17" t="s">
        <v>119</v>
      </c>
      <c r="B32" s="27">
        <v>72063.314</v>
      </c>
    </row>
    <row r="33" spans="1:2" ht="15.75" customHeight="1">
      <c r="A33" s="21" t="s">
        <v>89</v>
      </c>
      <c r="B33" s="19"/>
    </row>
    <row r="34" spans="1:2" ht="41.25" customHeight="1">
      <c r="A34" s="21" t="s">
        <v>125</v>
      </c>
      <c r="B34" s="19"/>
    </row>
    <row r="35" spans="1:2" ht="15.75" customHeight="1">
      <c r="A35" s="9" t="s">
        <v>121</v>
      </c>
      <c r="B35" s="19"/>
    </row>
    <row r="36" spans="1:2" ht="25.5" customHeight="1">
      <c r="A36" s="12" t="s">
        <v>122</v>
      </c>
      <c r="B36" s="20">
        <v>7501.1109661017545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Лист37"/>
  <dimension ref="A1:D35"/>
  <sheetViews>
    <sheetView workbookViewId="0" topLeftCell="A10">
      <selection activeCell="D14" sqref="D14"/>
    </sheetView>
  </sheetViews>
  <sheetFormatPr defaultColWidth="9.33203125" defaultRowHeight="11.25"/>
  <cols>
    <col min="1" max="1" width="110.83203125" style="22" customWidth="1"/>
    <col min="2" max="2" width="1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1" t="s">
        <v>80</v>
      </c>
      <c r="B3" s="2" t="s">
        <v>33</v>
      </c>
    </row>
    <row r="4" spans="1:2" ht="15.75" customHeight="1">
      <c r="A4" s="9" t="s">
        <v>81</v>
      </c>
      <c r="B4" s="10">
        <v>80</v>
      </c>
    </row>
    <row r="5" spans="1:2" ht="15.75" customHeight="1">
      <c r="A5" s="9" t="s">
        <v>82</v>
      </c>
      <c r="B5" s="10">
        <v>118.83333333333333</v>
      </c>
    </row>
    <row r="6" spans="1:2" ht="15.75" customHeight="1">
      <c r="A6" s="9" t="s">
        <v>83</v>
      </c>
      <c r="B6" s="11">
        <v>4292.55</v>
      </c>
    </row>
    <row r="7" spans="1:2" ht="15.75" customHeight="1">
      <c r="A7" s="12" t="s">
        <v>112</v>
      </c>
      <c r="B7" s="26">
        <v>41873.6967</v>
      </c>
    </row>
    <row r="8" spans="1:2" ht="15.75" customHeight="1">
      <c r="A8" s="12" t="s">
        <v>84</v>
      </c>
      <c r="B8" s="14">
        <v>631642.33</v>
      </c>
    </row>
    <row r="9" spans="1:2" ht="15.75" customHeight="1">
      <c r="A9" s="42" t="s">
        <v>283</v>
      </c>
      <c r="B9" s="14">
        <f>B10*0.18</f>
        <v>96352.21983050846</v>
      </c>
    </row>
    <row r="10" spans="1:2" ht="15.75" customHeight="1">
      <c r="A10" s="12" t="s">
        <v>85</v>
      </c>
      <c r="B10" s="14">
        <f>B8/1.18</f>
        <v>535290.1101694915</v>
      </c>
    </row>
    <row r="11" spans="1:2" ht="15.75" customHeight="1">
      <c r="A11" s="12" t="s">
        <v>86</v>
      </c>
      <c r="B11" s="13">
        <v>499803.9265254237</v>
      </c>
    </row>
    <row r="12" spans="1:2" ht="30.75" customHeight="1">
      <c r="A12" s="15" t="s">
        <v>87</v>
      </c>
      <c r="B12" s="16">
        <v>470777.251</v>
      </c>
    </row>
    <row r="13" spans="1:2" ht="15.75" customHeight="1">
      <c r="A13" s="17" t="s">
        <v>88</v>
      </c>
      <c r="B13" s="27">
        <v>411947.5645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256240.32</v>
      </c>
    </row>
    <row r="16" spans="1:2" ht="15.75" customHeight="1">
      <c r="A16" s="25" t="s">
        <v>91</v>
      </c>
      <c r="B16" s="24"/>
    </row>
    <row r="17" spans="1:2" ht="15.75" customHeight="1">
      <c r="A17" s="25" t="s">
        <v>92</v>
      </c>
      <c r="B17" s="24"/>
    </row>
    <row r="18" spans="1:2" ht="27" customHeight="1">
      <c r="A18" s="25" t="s">
        <v>94</v>
      </c>
      <c r="B18" s="24"/>
    </row>
    <row r="19" spans="1:2" ht="15.75" customHeight="1">
      <c r="A19" s="25" t="s">
        <v>95</v>
      </c>
      <c r="B19" s="24"/>
    </row>
    <row r="20" spans="1:2" ht="15.75" customHeight="1">
      <c r="A20" s="25" t="s">
        <v>97</v>
      </c>
      <c r="B20" s="24"/>
    </row>
    <row r="21" spans="1:2" ht="15.75" customHeight="1">
      <c r="A21" s="31" t="s">
        <v>133</v>
      </c>
      <c r="B21" s="24"/>
    </row>
    <row r="22" spans="1:2" ht="15.75" customHeight="1">
      <c r="A22" s="23" t="s">
        <v>103</v>
      </c>
      <c r="B22" s="24">
        <v>155707.2445</v>
      </c>
    </row>
    <row r="23" spans="1:2" ht="15.75" customHeight="1">
      <c r="A23" s="9" t="s">
        <v>104</v>
      </c>
      <c r="B23" s="19"/>
    </row>
    <row r="24" spans="1:2" ht="31.5" customHeight="1">
      <c r="A24" s="9" t="s">
        <v>105</v>
      </c>
      <c r="B24" s="19"/>
    </row>
    <row r="25" spans="1:2" ht="38.25" customHeight="1">
      <c r="A25" s="21" t="s">
        <v>158</v>
      </c>
      <c r="B25" s="19"/>
    </row>
    <row r="26" spans="1:2" ht="15.75" customHeight="1">
      <c r="A26" s="9" t="s">
        <v>281</v>
      </c>
      <c r="B26" s="19"/>
    </row>
    <row r="27" spans="1:2" ht="15.75" customHeight="1">
      <c r="A27" s="9" t="s">
        <v>107</v>
      </c>
      <c r="B27" s="19"/>
    </row>
    <row r="28" spans="1:2" ht="15.75" customHeight="1">
      <c r="A28" s="9" t="s">
        <v>108</v>
      </c>
      <c r="B28" s="19"/>
    </row>
    <row r="29" spans="1:2" ht="15.75" customHeight="1">
      <c r="A29" s="17" t="s">
        <v>109</v>
      </c>
      <c r="B29" s="27">
        <v>15257.3045</v>
      </c>
    </row>
    <row r="30" spans="1:2" ht="15.75" customHeight="1">
      <c r="A30" s="21"/>
      <c r="B30" s="19"/>
    </row>
    <row r="31" spans="1:2" ht="15.75" customHeight="1">
      <c r="A31" s="17" t="s">
        <v>119</v>
      </c>
      <c r="B31" s="27">
        <v>43572.382</v>
      </c>
    </row>
    <row r="32" spans="1:2" ht="15.75" customHeight="1">
      <c r="A32" s="21" t="s">
        <v>89</v>
      </c>
      <c r="B32" s="19"/>
    </row>
    <row r="33" spans="1:2" ht="48" customHeight="1">
      <c r="A33" s="21" t="s">
        <v>125</v>
      </c>
      <c r="B33" s="19"/>
    </row>
    <row r="34" spans="1:2" ht="15.75" customHeight="1">
      <c r="A34" s="9" t="s">
        <v>121</v>
      </c>
      <c r="B34" s="19"/>
    </row>
    <row r="35" spans="1:2" ht="15.75" customHeight="1">
      <c r="A35" s="12" t="s">
        <v>122</v>
      </c>
      <c r="B35" s="20">
        <v>29026.67552542372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Лист38"/>
  <dimension ref="A1:D41"/>
  <sheetViews>
    <sheetView workbookViewId="0" topLeftCell="A16">
      <selection activeCell="D23" sqref="D23"/>
    </sheetView>
  </sheetViews>
  <sheetFormatPr defaultColWidth="9.33203125" defaultRowHeight="11.25"/>
  <cols>
    <col min="1" max="1" width="107.83203125" style="22" customWidth="1"/>
    <col min="2" max="2" width="19.160156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1" t="s">
        <v>80</v>
      </c>
      <c r="B3" s="2" t="s">
        <v>34</v>
      </c>
    </row>
    <row r="4" spans="1:2" ht="15.75" customHeight="1">
      <c r="A4" s="9" t="s">
        <v>81</v>
      </c>
      <c r="B4" s="10">
        <v>314</v>
      </c>
    </row>
    <row r="5" spans="1:2" ht="15.75" customHeight="1">
      <c r="A5" s="9" t="s">
        <v>82</v>
      </c>
      <c r="B5" s="10">
        <v>487.75</v>
      </c>
    </row>
    <row r="6" spans="1:2" ht="15.75" customHeight="1">
      <c r="A6" s="9" t="s">
        <v>83</v>
      </c>
      <c r="B6" s="11">
        <v>12007.7</v>
      </c>
    </row>
    <row r="7" spans="1:2" ht="15.75" customHeight="1">
      <c r="A7" s="12" t="s">
        <v>112</v>
      </c>
      <c r="B7" s="26">
        <v>332110.04419999995</v>
      </c>
    </row>
    <row r="8" spans="1:2" ht="15.75" customHeight="1">
      <c r="A8" s="12" t="s">
        <v>84</v>
      </c>
      <c r="B8" s="14">
        <v>1769711.47</v>
      </c>
    </row>
    <row r="9" spans="1:2" ht="15.75" customHeight="1">
      <c r="A9" s="42" t="s">
        <v>283</v>
      </c>
      <c r="B9" s="14">
        <v>269955.98694915255</v>
      </c>
    </row>
    <row r="10" spans="1:2" ht="15.75" customHeight="1">
      <c r="A10" s="12" t="s">
        <v>85</v>
      </c>
      <c r="B10" s="14">
        <v>1499755.4830508474</v>
      </c>
    </row>
    <row r="11" spans="1:2" ht="15.75" customHeight="1">
      <c r="A11" s="12" t="s">
        <v>86</v>
      </c>
      <c r="B11" s="13">
        <v>1218306.2930508475</v>
      </c>
    </row>
    <row r="12" spans="1:2" ht="24.75" customHeight="1">
      <c r="A12" s="15" t="s">
        <v>87</v>
      </c>
      <c r="B12" s="16">
        <v>2115800.614</v>
      </c>
    </row>
    <row r="13" spans="1:2" ht="15.75" customHeight="1">
      <c r="A13" s="17" t="s">
        <v>88</v>
      </c>
      <c r="B13" s="29">
        <v>1222316.213</v>
      </c>
    </row>
    <row r="14" spans="1:2" ht="15.75" customHeight="1">
      <c r="A14" s="9" t="s">
        <v>89</v>
      </c>
      <c r="B14" s="19"/>
    </row>
    <row r="15" spans="1:2" ht="15.75" customHeight="1">
      <c r="A15" s="12" t="s">
        <v>90</v>
      </c>
      <c r="B15" s="20">
        <v>793313.39</v>
      </c>
    </row>
    <row r="16" spans="1:2" ht="15.75" customHeight="1">
      <c r="A16" s="9" t="s">
        <v>91</v>
      </c>
      <c r="B16" s="19"/>
    </row>
    <row r="17" spans="1:2" ht="15.75" customHeight="1">
      <c r="A17" s="9" t="s">
        <v>92</v>
      </c>
      <c r="B17" s="19"/>
    </row>
    <row r="18" spans="1:2" ht="30.75" customHeight="1">
      <c r="A18" s="9" t="s">
        <v>94</v>
      </c>
      <c r="B18" s="19"/>
    </row>
    <row r="19" spans="1:2" ht="15.75" customHeight="1">
      <c r="A19" s="9" t="s">
        <v>95</v>
      </c>
      <c r="B19" s="19"/>
    </row>
    <row r="20" spans="1:2" ht="15.75" customHeight="1">
      <c r="A20" s="9" t="s">
        <v>97</v>
      </c>
      <c r="B20" s="19"/>
    </row>
    <row r="21" spans="1:2" ht="15.75" customHeight="1">
      <c r="A21" s="9" t="s">
        <v>98</v>
      </c>
      <c r="B21" s="19"/>
    </row>
    <row r="22" spans="1:2" ht="15.75" customHeight="1">
      <c r="A22" s="21" t="s">
        <v>133</v>
      </c>
      <c r="B22" s="19"/>
    </row>
    <row r="23" spans="1:2" ht="15.75" customHeight="1">
      <c r="A23" s="23" t="s">
        <v>103</v>
      </c>
      <c r="B23" s="24">
        <v>429002.823</v>
      </c>
    </row>
    <row r="24" spans="1:2" ht="15.75" customHeight="1">
      <c r="A24" s="25" t="s">
        <v>104</v>
      </c>
      <c r="B24" s="24"/>
    </row>
    <row r="25" spans="1:2" ht="27.75" customHeight="1">
      <c r="A25" s="25" t="s">
        <v>105</v>
      </c>
      <c r="B25" s="24"/>
    </row>
    <row r="26" spans="1:2" ht="35.25" customHeight="1">
      <c r="A26" s="31" t="s">
        <v>158</v>
      </c>
      <c r="B26" s="24"/>
    </row>
    <row r="27" spans="1:2" ht="15.75" customHeight="1">
      <c r="A27" s="25" t="s">
        <v>281</v>
      </c>
      <c r="B27" s="24"/>
    </row>
    <row r="28" spans="1:2" ht="15.75" customHeight="1">
      <c r="A28" s="25" t="s">
        <v>106</v>
      </c>
      <c r="B28" s="24"/>
    </row>
    <row r="29" spans="1:2" ht="15.75" customHeight="1">
      <c r="A29" s="25" t="s">
        <v>107</v>
      </c>
      <c r="B29" s="24"/>
    </row>
    <row r="30" spans="1:2" ht="15.75" customHeight="1">
      <c r="A30" s="25" t="s">
        <v>108</v>
      </c>
      <c r="B30" s="24"/>
    </row>
    <row r="31" spans="1:2" ht="15.75" customHeight="1">
      <c r="A31" s="33" t="s">
        <v>109</v>
      </c>
      <c r="B31" s="34">
        <v>771539.4130000001</v>
      </c>
    </row>
    <row r="32" spans="1:2" ht="15.75" customHeight="1">
      <c r="A32" s="21" t="s">
        <v>89</v>
      </c>
      <c r="B32" s="19"/>
    </row>
    <row r="33" spans="1:2" ht="15.75" customHeight="1">
      <c r="A33" s="23" t="s">
        <v>111</v>
      </c>
      <c r="B33" s="24">
        <v>715893.02</v>
      </c>
    </row>
    <row r="34" spans="1:2" ht="15.75" customHeight="1">
      <c r="A34" s="25" t="s">
        <v>115</v>
      </c>
      <c r="B34" s="24"/>
    </row>
    <row r="35" spans="1:2" ht="15.75" customHeight="1">
      <c r="A35" s="23" t="s">
        <v>118</v>
      </c>
      <c r="B35" s="24">
        <v>55646.393000000004</v>
      </c>
    </row>
    <row r="36" spans="1:2" ht="27.75" customHeight="1">
      <c r="A36" s="31" t="s">
        <v>164</v>
      </c>
      <c r="B36" s="24"/>
    </row>
    <row r="37" spans="1:2" ht="15.75" customHeight="1">
      <c r="A37" s="17" t="s">
        <v>119</v>
      </c>
      <c r="B37" s="29">
        <v>121944.98800000001</v>
      </c>
    </row>
    <row r="38" spans="1:2" ht="15.75" customHeight="1">
      <c r="A38" s="21" t="s">
        <v>89</v>
      </c>
      <c r="B38" s="19"/>
    </row>
    <row r="39" spans="1:2" ht="45.75" customHeight="1">
      <c r="A39" s="21" t="s">
        <v>125</v>
      </c>
      <c r="B39" s="19">
        <v>53314.18800000001</v>
      </c>
    </row>
    <row r="40" spans="1:2" ht="15.75" customHeight="1">
      <c r="A40" s="9" t="s">
        <v>121</v>
      </c>
      <c r="B40" s="19">
        <v>68630.8</v>
      </c>
    </row>
    <row r="41" spans="1:2" ht="15.75" customHeight="1">
      <c r="A41" s="12" t="s">
        <v>122</v>
      </c>
      <c r="B41" s="20">
        <v>-897494.3209491526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Лист39"/>
  <dimension ref="A1:D36"/>
  <sheetViews>
    <sheetView workbookViewId="0" topLeftCell="A22">
      <selection activeCell="D19" sqref="D19"/>
    </sheetView>
  </sheetViews>
  <sheetFormatPr defaultColWidth="9.33203125" defaultRowHeight="11.25"/>
  <cols>
    <col min="1" max="1" width="109.83203125" style="22" customWidth="1"/>
    <col min="2" max="2" width="1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1" t="s">
        <v>80</v>
      </c>
      <c r="B3" s="2" t="s">
        <v>35</v>
      </c>
    </row>
    <row r="4" spans="1:2" ht="15.75" customHeight="1">
      <c r="A4" s="9" t="s">
        <v>81</v>
      </c>
      <c r="B4" s="10">
        <v>117</v>
      </c>
    </row>
    <row r="5" spans="1:2" ht="15.75" customHeight="1">
      <c r="A5" s="9" t="s">
        <v>82</v>
      </c>
      <c r="B5" s="10">
        <v>289.0833333333333</v>
      </c>
    </row>
    <row r="6" spans="1:2" ht="15.75" customHeight="1">
      <c r="A6" s="9" t="s">
        <v>83</v>
      </c>
      <c r="B6" s="11">
        <v>5257.7</v>
      </c>
    </row>
    <row r="7" spans="1:2" ht="15.75" customHeight="1">
      <c r="A7" s="12" t="s">
        <v>112</v>
      </c>
      <c r="B7" s="26">
        <v>88989.3342</v>
      </c>
    </row>
    <row r="8" spans="1:2" ht="15.75" customHeight="1">
      <c r="A8" s="12" t="s">
        <v>84</v>
      </c>
      <c r="B8" s="14">
        <v>802264.87</v>
      </c>
    </row>
    <row r="9" spans="1:2" ht="15.75" customHeight="1">
      <c r="A9" s="42" t="s">
        <v>283</v>
      </c>
      <c r="B9" s="14">
        <v>122379.38694915255</v>
      </c>
    </row>
    <row r="10" spans="1:2" ht="15.75" customHeight="1">
      <c r="A10" s="12" t="s">
        <v>85</v>
      </c>
      <c r="B10" s="14">
        <v>679885.4830508475</v>
      </c>
    </row>
    <row r="11" spans="1:2" ht="15.75" customHeight="1">
      <c r="A11" s="12" t="s">
        <v>86</v>
      </c>
      <c r="B11" s="13">
        <v>604470.7930508475</v>
      </c>
    </row>
    <row r="12" spans="1:2" ht="36.75" customHeight="1">
      <c r="A12" s="15" t="s">
        <v>87</v>
      </c>
      <c r="B12" s="16">
        <v>848350.5340000001</v>
      </c>
    </row>
    <row r="13" spans="1:2" ht="15.75" customHeight="1">
      <c r="A13" s="17" t="s">
        <v>88</v>
      </c>
      <c r="B13" s="27">
        <v>614852.773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370519.67</v>
      </c>
    </row>
    <row r="16" spans="1:2" ht="15.75" customHeight="1">
      <c r="A16" s="25" t="s">
        <v>91</v>
      </c>
      <c r="B16" s="24"/>
    </row>
    <row r="17" spans="1:2" ht="15.75" customHeight="1">
      <c r="A17" s="25" t="s">
        <v>92</v>
      </c>
      <c r="B17" s="24"/>
    </row>
    <row r="18" spans="1:2" ht="15.75" customHeight="1">
      <c r="A18" s="25" t="s">
        <v>94</v>
      </c>
      <c r="B18" s="24"/>
    </row>
    <row r="19" spans="1:2" ht="15.75" customHeight="1">
      <c r="A19" s="25" t="s">
        <v>95</v>
      </c>
      <c r="B19" s="24"/>
    </row>
    <row r="20" spans="1:2" ht="15.75" customHeight="1">
      <c r="A20" s="25" t="s">
        <v>97</v>
      </c>
      <c r="B20" s="24"/>
    </row>
    <row r="21" spans="1:2" ht="15.75" customHeight="1">
      <c r="A21" s="25" t="s">
        <v>98</v>
      </c>
      <c r="B21" s="24"/>
    </row>
    <row r="22" spans="1:2" ht="15.75" customHeight="1">
      <c r="A22" s="31" t="s">
        <v>133</v>
      </c>
      <c r="B22" s="24"/>
    </row>
    <row r="23" spans="1:2" ht="15.75" customHeight="1">
      <c r="A23" s="23" t="s">
        <v>103</v>
      </c>
      <c r="B23" s="24">
        <v>244333.103</v>
      </c>
    </row>
    <row r="24" spans="1:2" ht="15.75" customHeight="1">
      <c r="A24" s="9" t="s">
        <v>104</v>
      </c>
      <c r="B24" s="19"/>
    </row>
    <row r="25" spans="1:2" ht="30" customHeight="1">
      <c r="A25" s="9" t="s">
        <v>105</v>
      </c>
      <c r="B25" s="19"/>
    </row>
    <row r="26" spans="1:2" ht="32.25" customHeight="1">
      <c r="A26" s="21" t="s">
        <v>158</v>
      </c>
      <c r="B26" s="19"/>
    </row>
    <row r="27" spans="1:2" ht="15.75" customHeight="1">
      <c r="A27" s="9" t="s">
        <v>281</v>
      </c>
      <c r="B27" s="19"/>
    </row>
    <row r="28" spans="1:2" ht="15.75" customHeight="1">
      <c r="A28" s="9" t="s">
        <v>107</v>
      </c>
      <c r="B28" s="19"/>
    </row>
    <row r="29" spans="1:2" ht="15.75" customHeight="1">
      <c r="A29" s="9" t="s">
        <v>108</v>
      </c>
      <c r="B29" s="19"/>
    </row>
    <row r="30" spans="1:2" ht="15.75" customHeight="1">
      <c r="A30" s="17" t="s">
        <v>109</v>
      </c>
      <c r="B30" s="27">
        <v>179913.253</v>
      </c>
    </row>
    <row r="31" spans="1:2" ht="36" customHeight="1">
      <c r="A31" s="21" t="s">
        <v>165</v>
      </c>
      <c r="B31" s="19"/>
    </row>
    <row r="32" spans="1:2" ht="15.75" customHeight="1">
      <c r="A32" s="17" t="s">
        <v>119</v>
      </c>
      <c r="B32" s="27">
        <v>53584.508</v>
      </c>
    </row>
    <row r="33" spans="1:2" ht="15.75" customHeight="1">
      <c r="A33" s="21" t="s">
        <v>89</v>
      </c>
      <c r="B33" s="19"/>
    </row>
    <row r="34" spans="1:2" ht="47.25" customHeight="1">
      <c r="A34" s="21" t="s">
        <v>125</v>
      </c>
      <c r="B34" s="19"/>
    </row>
    <row r="35" spans="1:2" ht="15.75" customHeight="1">
      <c r="A35" s="9" t="s">
        <v>121</v>
      </c>
      <c r="B35" s="19"/>
    </row>
    <row r="36" spans="1:2" ht="15.75" customHeight="1">
      <c r="A36" s="12" t="s">
        <v>122</v>
      </c>
      <c r="B36" s="19">
        <v>-243879.74094915262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D35"/>
  <sheetViews>
    <sheetView workbookViewId="0" topLeftCell="A13">
      <selection activeCell="D16" sqref="D16"/>
    </sheetView>
  </sheetViews>
  <sheetFormatPr defaultColWidth="9.33203125" defaultRowHeight="11.25"/>
  <cols>
    <col min="1" max="1" width="110.66015625" style="22" customWidth="1"/>
    <col min="2" max="2" width="15.33203125" style="22" customWidth="1"/>
    <col min="3" max="3" width="10.16015625" style="3" bestFit="1" customWidth="1"/>
    <col min="4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7.25" customHeight="1">
      <c r="A3" s="1"/>
      <c r="B3" s="2" t="s">
        <v>21</v>
      </c>
    </row>
    <row r="4" spans="1:2" ht="15.75" customHeight="1">
      <c r="A4" s="9" t="s">
        <v>81</v>
      </c>
      <c r="B4" s="10">
        <v>40</v>
      </c>
    </row>
    <row r="5" spans="1:2" ht="15.75" customHeight="1">
      <c r="A5" s="9" t="s">
        <v>82</v>
      </c>
      <c r="B5" s="10">
        <v>248.75</v>
      </c>
    </row>
    <row r="6" spans="1:2" ht="15.75" customHeight="1">
      <c r="A6" s="9" t="s">
        <v>83</v>
      </c>
      <c r="B6" s="11">
        <v>6343.1</v>
      </c>
    </row>
    <row r="7" spans="1:2" ht="15.75" customHeight="1">
      <c r="A7" s="12" t="s">
        <v>112</v>
      </c>
      <c r="B7" s="26">
        <v>235049.40790000002</v>
      </c>
    </row>
    <row r="8" spans="1:2" ht="15.75" customHeight="1">
      <c r="A8" s="12" t="s">
        <v>84</v>
      </c>
      <c r="B8" s="14">
        <v>966648.65</v>
      </c>
    </row>
    <row r="9" spans="1:2" ht="15.75" customHeight="1">
      <c r="A9" s="42" t="s">
        <v>283</v>
      </c>
      <c r="B9" s="14">
        <v>147454.87881355933</v>
      </c>
    </row>
    <row r="10" spans="1:2" ht="15.75" customHeight="1">
      <c r="A10" s="12" t="s">
        <v>85</v>
      </c>
      <c r="B10" s="14">
        <v>819193.7711864407</v>
      </c>
    </row>
    <row r="11" spans="1:2" ht="15.75" customHeight="1">
      <c r="A11" s="12" t="s">
        <v>86</v>
      </c>
      <c r="B11" s="13">
        <v>619999.3577118644</v>
      </c>
    </row>
    <row r="12" spans="1:2" ht="27" customHeight="1">
      <c r="A12" s="15" t="s">
        <v>87</v>
      </c>
      <c r="B12" s="16">
        <v>707594.282</v>
      </c>
    </row>
    <row r="13" spans="1:3" ht="15.75" customHeight="1">
      <c r="A13" s="17" t="s">
        <v>88</v>
      </c>
      <c r="B13" s="29">
        <v>623526.799</v>
      </c>
      <c r="C13" s="30"/>
    </row>
    <row r="14" spans="1:3" ht="15.75" customHeight="1">
      <c r="A14" s="9" t="s">
        <v>89</v>
      </c>
      <c r="B14" s="19"/>
      <c r="C14" s="30"/>
    </row>
    <row r="15" spans="1:2" ht="15.75" customHeight="1">
      <c r="A15" s="23" t="s">
        <v>90</v>
      </c>
      <c r="B15" s="24">
        <v>411110.71</v>
      </c>
    </row>
    <row r="16" spans="1:2" ht="15.75" customHeight="1">
      <c r="A16" s="25" t="s">
        <v>91</v>
      </c>
      <c r="B16" s="24"/>
    </row>
    <row r="17" spans="1:2" ht="15.75" customHeight="1">
      <c r="A17" s="25" t="s">
        <v>92</v>
      </c>
      <c r="B17" s="24"/>
    </row>
    <row r="18" spans="1:2" ht="26.25" customHeight="1">
      <c r="A18" s="25" t="s">
        <v>94</v>
      </c>
      <c r="B18" s="24"/>
    </row>
    <row r="19" spans="1:2" ht="15.75" customHeight="1">
      <c r="A19" s="25" t="s">
        <v>95</v>
      </c>
      <c r="B19" s="24"/>
    </row>
    <row r="20" spans="1:2" ht="15.75" customHeight="1">
      <c r="A20" s="25" t="s">
        <v>97</v>
      </c>
      <c r="B20" s="24"/>
    </row>
    <row r="21" spans="1:2" ht="15.75" customHeight="1">
      <c r="A21" s="31" t="s">
        <v>133</v>
      </c>
      <c r="B21" s="24"/>
    </row>
    <row r="22" spans="1:2" ht="15.75" customHeight="1">
      <c r="A22" s="23" t="s">
        <v>103</v>
      </c>
      <c r="B22" s="24">
        <v>212416.089</v>
      </c>
    </row>
    <row r="23" spans="1:2" ht="15.75" customHeight="1">
      <c r="A23" s="9" t="s">
        <v>104</v>
      </c>
      <c r="B23" s="19"/>
    </row>
    <row r="24" spans="1:2" ht="35.25" customHeight="1">
      <c r="A24" s="9" t="s">
        <v>105</v>
      </c>
      <c r="B24" s="19"/>
    </row>
    <row r="25" spans="1:2" ht="42" customHeight="1">
      <c r="A25" s="21" t="s">
        <v>158</v>
      </c>
      <c r="B25" s="19"/>
    </row>
    <row r="26" spans="1:2" ht="15.75" customHeight="1">
      <c r="A26" s="9" t="s">
        <v>281</v>
      </c>
      <c r="B26" s="19"/>
    </row>
    <row r="27" spans="1:2" ht="23.25" customHeight="1">
      <c r="A27" s="9" t="s">
        <v>107</v>
      </c>
      <c r="B27" s="19"/>
    </row>
    <row r="28" spans="1:2" ht="15.75" customHeight="1">
      <c r="A28" s="9" t="s">
        <v>108</v>
      </c>
      <c r="B28" s="19"/>
    </row>
    <row r="29" spans="1:2" ht="15.75" customHeight="1">
      <c r="A29" s="17" t="s">
        <v>109</v>
      </c>
      <c r="B29" s="29">
        <v>26846.879</v>
      </c>
    </row>
    <row r="30" spans="1:2" ht="27.75" customHeight="1">
      <c r="A30" s="21" t="s">
        <v>128</v>
      </c>
      <c r="B30" s="19"/>
    </row>
    <row r="31" spans="1:2" ht="15.75" customHeight="1">
      <c r="A31" s="17" t="s">
        <v>119</v>
      </c>
      <c r="B31" s="29">
        <v>57220.60400000001</v>
      </c>
    </row>
    <row r="32" spans="1:2" ht="15.75" customHeight="1">
      <c r="A32" s="9" t="s">
        <v>89</v>
      </c>
      <c r="B32" s="19"/>
    </row>
    <row r="33" spans="1:2" ht="47.25" customHeight="1">
      <c r="A33" s="21" t="s">
        <v>125</v>
      </c>
      <c r="B33" s="19"/>
    </row>
    <row r="34" spans="1:2" ht="24.75" customHeight="1">
      <c r="A34" s="9" t="s">
        <v>121</v>
      </c>
      <c r="B34" s="19"/>
    </row>
    <row r="35" spans="1:2" ht="15.75" customHeight="1">
      <c r="A35" s="12" t="s">
        <v>122</v>
      </c>
      <c r="B35" s="20">
        <v>-87594.9242881356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Лист40"/>
  <dimension ref="A1:D36"/>
  <sheetViews>
    <sheetView workbookViewId="0" topLeftCell="A10">
      <selection activeCell="D18" sqref="D18"/>
    </sheetView>
  </sheetViews>
  <sheetFormatPr defaultColWidth="9.33203125" defaultRowHeight="11.25"/>
  <cols>
    <col min="1" max="1" width="110.33203125" style="22" customWidth="1"/>
    <col min="2" max="2" width="1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1" t="s">
        <v>80</v>
      </c>
      <c r="B3" s="2" t="s">
        <v>36</v>
      </c>
    </row>
    <row r="4" spans="1:2" ht="15.75" customHeight="1">
      <c r="A4" s="9" t="s">
        <v>81</v>
      </c>
      <c r="B4" s="10">
        <v>40</v>
      </c>
    </row>
    <row r="5" spans="1:2" ht="15.75" customHeight="1">
      <c r="A5" s="9" t="s">
        <v>82</v>
      </c>
      <c r="B5" s="10">
        <v>94.75</v>
      </c>
    </row>
    <row r="6" spans="1:2" ht="15.75" customHeight="1">
      <c r="A6" s="9" t="s">
        <v>83</v>
      </c>
      <c r="B6" s="11">
        <v>3298.9</v>
      </c>
    </row>
    <row r="7" spans="1:2" ht="15.75" customHeight="1">
      <c r="A7" s="12" t="s">
        <v>112</v>
      </c>
      <c r="B7" s="26">
        <v>34618.7281</v>
      </c>
    </row>
    <row r="8" spans="1:2" ht="15.75" customHeight="1">
      <c r="A8" s="12" t="s">
        <v>84</v>
      </c>
      <c r="B8" s="14">
        <v>484729.78</v>
      </c>
    </row>
    <row r="9" spans="1:2" ht="15.75" customHeight="1">
      <c r="A9" s="42" t="s">
        <v>283</v>
      </c>
      <c r="B9" s="14">
        <f>B10*0.18</f>
        <v>73941.83084745763</v>
      </c>
    </row>
    <row r="10" spans="1:2" ht="15.75" customHeight="1">
      <c r="A10" s="12" t="s">
        <v>85</v>
      </c>
      <c r="B10" s="14">
        <f>B8/1.18</f>
        <v>410787.9491525424</v>
      </c>
    </row>
    <row r="11" spans="1:2" ht="15.75" customHeight="1">
      <c r="A11" s="12" t="s">
        <v>86</v>
      </c>
      <c r="B11" s="13">
        <v>381450.04398305085</v>
      </c>
    </row>
    <row r="12" spans="1:2" ht="31.5" customHeight="1">
      <c r="A12" s="15" t="s">
        <v>87</v>
      </c>
      <c r="B12" s="16">
        <v>365677.65800000005</v>
      </c>
    </row>
    <row r="13" spans="1:2" ht="15.75" customHeight="1">
      <c r="A13" s="17" t="s">
        <v>88</v>
      </c>
      <c r="B13" s="27">
        <v>316620.481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209605.57</v>
      </c>
    </row>
    <row r="16" spans="1:2" ht="15.75" customHeight="1">
      <c r="A16" s="25" t="s">
        <v>91</v>
      </c>
      <c r="B16" s="24"/>
    </row>
    <row r="17" spans="1:2" ht="15.75" customHeight="1">
      <c r="A17" s="25" t="s">
        <v>92</v>
      </c>
      <c r="B17" s="24"/>
    </row>
    <row r="18" spans="1:2" ht="25.5" customHeight="1">
      <c r="A18" s="25" t="s">
        <v>94</v>
      </c>
      <c r="B18" s="24"/>
    </row>
    <row r="19" spans="1:2" ht="15.75" customHeight="1">
      <c r="A19" s="25" t="s">
        <v>95</v>
      </c>
      <c r="B19" s="24"/>
    </row>
    <row r="20" spans="1:2" ht="15.75" customHeight="1">
      <c r="A20" s="25" t="s">
        <v>97</v>
      </c>
      <c r="B20" s="24"/>
    </row>
    <row r="21" spans="1:2" ht="15.75" customHeight="1">
      <c r="A21" s="25" t="s">
        <v>98</v>
      </c>
      <c r="B21" s="24"/>
    </row>
    <row r="22" spans="1:2" ht="15.75" customHeight="1">
      <c r="A22" s="31" t="s">
        <v>133</v>
      </c>
      <c r="B22" s="24"/>
    </row>
    <row r="23" spans="1:2" ht="15.75" customHeight="1">
      <c r="A23" s="23" t="s">
        <v>103</v>
      </c>
      <c r="B23" s="24">
        <v>107014.91100000002</v>
      </c>
    </row>
    <row r="24" spans="1:2" ht="15.75" customHeight="1">
      <c r="A24" s="9" t="s">
        <v>104</v>
      </c>
      <c r="B24" s="19"/>
    </row>
    <row r="25" spans="1:2" ht="30" customHeight="1">
      <c r="A25" s="9" t="s">
        <v>105</v>
      </c>
      <c r="B25" s="19"/>
    </row>
    <row r="26" spans="1:2" ht="30" customHeight="1">
      <c r="A26" s="21" t="s">
        <v>158</v>
      </c>
      <c r="B26" s="19"/>
    </row>
    <row r="27" spans="1:2" ht="15.75" customHeight="1">
      <c r="A27" s="9" t="s">
        <v>281</v>
      </c>
      <c r="B27" s="19"/>
    </row>
    <row r="28" spans="1:2" ht="15.75" customHeight="1">
      <c r="A28" s="9" t="s">
        <v>107</v>
      </c>
      <c r="B28" s="19"/>
    </row>
    <row r="29" spans="1:2" ht="15.75" customHeight="1">
      <c r="A29" s="9" t="s">
        <v>108</v>
      </c>
      <c r="B29" s="19"/>
    </row>
    <row r="30" spans="1:2" ht="15.75" customHeight="1">
      <c r="A30" s="17" t="s">
        <v>109</v>
      </c>
      <c r="B30" s="27">
        <v>15554.891</v>
      </c>
    </row>
    <row r="31" spans="1:2" ht="15.75" customHeight="1">
      <c r="A31" s="21"/>
      <c r="B31" s="19"/>
    </row>
    <row r="32" spans="1:2" ht="15.75" customHeight="1">
      <c r="A32" s="17" t="s">
        <v>119</v>
      </c>
      <c r="B32" s="27">
        <v>33502.286</v>
      </c>
    </row>
    <row r="33" spans="1:2" ht="15.75" customHeight="1">
      <c r="A33" s="21" t="s">
        <v>89</v>
      </c>
      <c r="B33" s="19"/>
    </row>
    <row r="34" spans="1:2" ht="47.25" customHeight="1">
      <c r="A34" s="21" t="s">
        <v>125</v>
      </c>
      <c r="B34" s="19"/>
    </row>
    <row r="35" spans="1:2" ht="15.75" customHeight="1">
      <c r="A35" s="9" t="s">
        <v>121</v>
      </c>
      <c r="B35" s="19"/>
    </row>
    <row r="36" spans="1:2" ht="15.75" customHeight="1">
      <c r="A36" s="12" t="s">
        <v>122</v>
      </c>
      <c r="B36" s="20">
        <v>15772.3859830508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Лист41"/>
  <dimension ref="A1:D37"/>
  <sheetViews>
    <sheetView workbookViewId="0" topLeftCell="A7">
      <selection activeCell="D13" sqref="D13"/>
    </sheetView>
  </sheetViews>
  <sheetFormatPr defaultColWidth="9.33203125" defaultRowHeight="11.25"/>
  <cols>
    <col min="1" max="1" width="107.83203125" style="22" customWidth="1"/>
    <col min="2" max="2" width="17.16015625" style="22" customWidth="1"/>
    <col min="3" max="16384" width="9.33203125" style="3" customWidth="1"/>
  </cols>
  <sheetData>
    <row r="1" spans="1:4" ht="12.75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1" t="s">
        <v>80</v>
      </c>
      <c r="B3" s="2" t="s">
        <v>37</v>
      </c>
    </row>
    <row r="4" spans="1:2" ht="15.75" customHeight="1">
      <c r="A4" s="9" t="s">
        <v>81</v>
      </c>
      <c r="B4" s="10">
        <v>432</v>
      </c>
    </row>
    <row r="5" spans="1:2" ht="15.75" customHeight="1">
      <c r="A5" s="9" t="s">
        <v>82</v>
      </c>
      <c r="B5" s="10">
        <v>1175.1666666666667</v>
      </c>
    </row>
    <row r="6" spans="1:2" ht="15.75" customHeight="1">
      <c r="A6" s="9" t="s">
        <v>83</v>
      </c>
      <c r="B6" s="11">
        <v>25418.2</v>
      </c>
    </row>
    <row r="7" spans="1:2" ht="15.75" customHeight="1">
      <c r="A7" s="12" t="s">
        <v>112</v>
      </c>
      <c r="B7" s="26">
        <v>380272.7833</v>
      </c>
    </row>
    <row r="8" spans="1:2" ht="15.75" customHeight="1">
      <c r="A8" s="12" t="s">
        <v>84</v>
      </c>
      <c r="B8" s="14">
        <v>3904915.06</v>
      </c>
    </row>
    <row r="9" spans="1:2" ht="15.75" customHeight="1">
      <c r="A9" s="42" t="s">
        <v>283</v>
      </c>
      <c r="B9" s="14">
        <f>B10*0.18</f>
        <v>595665.0091525423</v>
      </c>
    </row>
    <row r="10" spans="1:2" ht="15.75" customHeight="1">
      <c r="A10" s="12" t="s">
        <v>85</v>
      </c>
      <c r="B10" s="14">
        <f>B8/1.18</f>
        <v>3309250.0508474577</v>
      </c>
    </row>
    <row r="11" spans="1:2" ht="15.75" customHeight="1">
      <c r="A11" s="12" t="s">
        <v>86</v>
      </c>
      <c r="B11" s="13">
        <v>2986984.9802542375</v>
      </c>
    </row>
    <row r="12" spans="1:2" ht="29.25" customHeight="1">
      <c r="A12" s="15" t="s">
        <v>87</v>
      </c>
      <c r="B12" s="16">
        <v>3110092.884</v>
      </c>
    </row>
    <row r="13" spans="1:2" ht="15.75" customHeight="1">
      <c r="A13" s="17" t="s">
        <v>88</v>
      </c>
      <c r="B13" s="27">
        <v>2741578.278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1833669.24</v>
      </c>
    </row>
    <row r="16" spans="1:2" ht="15.75" customHeight="1">
      <c r="A16" s="25" t="s">
        <v>91</v>
      </c>
      <c r="B16" s="24"/>
    </row>
    <row r="17" spans="1:2" ht="15.75" customHeight="1">
      <c r="A17" s="25" t="s">
        <v>92</v>
      </c>
      <c r="B17" s="24"/>
    </row>
    <row r="18" spans="1:2" ht="30.75" customHeight="1">
      <c r="A18" s="25" t="s">
        <v>94</v>
      </c>
      <c r="B18" s="24"/>
    </row>
    <row r="19" spans="1:2" ht="15.75" customHeight="1">
      <c r="A19" s="25" t="s">
        <v>95</v>
      </c>
      <c r="B19" s="24"/>
    </row>
    <row r="20" spans="1:2" ht="15.75" customHeight="1">
      <c r="A20" s="25" t="s">
        <v>97</v>
      </c>
      <c r="B20" s="24"/>
    </row>
    <row r="21" spans="1:2" ht="15.75" customHeight="1">
      <c r="A21" s="25" t="s">
        <v>98</v>
      </c>
      <c r="B21" s="24"/>
    </row>
    <row r="22" spans="1:2" ht="15.75" customHeight="1">
      <c r="A22" s="31" t="s">
        <v>133</v>
      </c>
      <c r="B22" s="24"/>
    </row>
    <row r="23" spans="1:2" ht="15.75" customHeight="1">
      <c r="A23" s="23" t="s">
        <v>103</v>
      </c>
      <c r="B23" s="24">
        <v>907909.0380000001</v>
      </c>
    </row>
    <row r="24" spans="1:2" ht="15.75" customHeight="1">
      <c r="A24" s="9" t="s">
        <v>104</v>
      </c>
      <c r="B24" s="19"/>
    </row>
    <row r="25" spans="1:2" ht="25.5" customHeight="1">
      <c r="A25" s="9" t="s">
        <v>105</v>
      </c>
      <c r="B25" s="19"/>
    </row>
    <row r="26" spans="1:2" ht="32.25" customHeight="1">
      <c r="A26" s="21" t="s">
        <v>158</v>
      </c>
      <c r="B26" s="19"/>
    </row>
    <row r="27" spans="1:2" ht="15.75" customHeight="1">
      <c r="A27" s="9" t="s">
        <v>281</v>
      </c>
      <c r="B27" s="19"/>
    </row>
    <row r="28" spans="1:2" ht="15.75" customHeight="1">
      <c r="A28" s="9" t="s">
        <v>106</v>
      </c>
      <c r="B28" s="19"/>
    </row>
    <row r="29" spans="1:2" ht="15.75" customHeight="1">
      <c r="A29" s="9" t="s">
        <v>107</v>
      </c>
      <c r="B29" s="19"/>
    </row>
    <row r="30" spans="1:2" ht="15.75" customHeight="1">
      <c r="A30" s="9" t="s">
        <v>108</v>
      </c>
      <c r="B30" s="19"/>
    </row>
    <row r="31" spans="1:2" ht="15.75" customHeight="1">
      <c r="A31" s="17" t="s">
        <v>109</v>
      </c>
      <c r="B31" s="27">
        <v>110383.18800000001</v>
      </c>
    </row>
    <row r="32" spans="1:2" ht="31.5" customHeight="1">
      <c r="A32" s="21" t="s">
        <v>166</v>
      </c>
      <c r="B32" s="19"/>
    </row>
    <row r="33" spans="1:2" ht="15.75" customHeight="1">
      <c r="A33" s="17" t="s">
        <v>119</v>
      </c>
      <c r="B33" s="27">
        <v>258131.418</v>
      </c>
    </row>
    <row r="34" spans="1:2" ht="15.75" customHeight="1">
      <c r="A34" s="21" t="s">
        <v>89</v>
      </c>
      <c r="B34" s="19"/>
    </row>
    <row r="35" spans="1:2" ht="42" customHeight="1">
      <c r="A35" s="21" t="s">
        <v>125</v>
      </c>
      <c r="B35" s="19"/>
    </row>
    <row r="36" spans="1:2" ht="15.75" customHeight="1">
      <c r="A36" s="9" t="s">
        <v>121</v>
      </c>
      <c r="B36" s="19"/>
    </row>
    <row r="37" spans="1:2" ht="15.75" customHeight="1">
      <c r="A37" s="12" t="s">
        <v>122</v>
      </c>
      <c r="B37" s="20">
        <v>-123107.90374576254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Лист42"/>
  <dimension ref="A1:D34"/>
  <sheetViews>
    <sheetView workbookViewId="0" topLeftCell="A10">
      <selection activeCell="E15" sqref="E15"/>
    </sheetView>
  </sheetViews>
  <sheetFormatPr defaultColWidth="9.33203125" defaultRowHeight="11.25"/>
  <cols>
    <col min="1" max="1" width="102.83203125" style="22" customWidth="1"/>
    <col min="2" max="2" width="21.160156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41" t="s">
        <v>167</v>
      </c>
      <c r="B3" s="41"/>
    </row>
    <row r="4" spans="1:2" ht="15.75" customHeight="1">
      <c r="A4" s="9" t="s">
        <v>81</v>
      </c>
      <c r="B4" s="10">
        <v>12</v>
      </c>
    </row>
    <row r="5" spans="1:2" ht="15.75" customHeight="1">
      <c r="A5" s="9" t="s">
        <v>82</v>
      </c>
      <c r="B5" s="10">
        <v>19.166666666666668</v>
      </c>
    </row>
    <row r="6" spans="1:2" ht="15.75" customHeight="1">
      <c r="A6" s="9" t="s">
        <v>83</v>
      </c>
      <c r="B6" s="11">
        <v>216.9</v>
      </c>
    </row>
    <row r="7" spans="1:2" ht="15.75" customHeight="1">
      <c r="A7" s="12" t="s">
        <v>112</v>
      </c>
      <c r="B7" s="26">
        <v>-0.032</v>
      </c>
    </row>
    <row r="8" spans="1:2" ht="15.75" customHeight="1">
      <c r="A8" s="12" t="s">
        <v>84</v>
      </c>
      <c r="B8" s="14">
        <v>15460.74</v>
      </c>
    </row>
    <row r="9" spans="1:2" ht="15.75" customHeight="1">
      <c r="A9" s="42" t="s">
        <v>283</v>
      </c>
      <c r="B9" s="14">
        <f>B10*0.18</f>
        <v>2358.417966101695</v>
      </c>
    </row>
    <row r="10" spans="1:2" ht="15.75" customHeight="1">
      <c r="A10" s="12" t="s">
        <v>85</v>
      </c>
      <c r="B10" s="14">
        <f>B8/1.18</f>
        <v>13102.322033898306</v>
      </c>
    </row>
    <row r="11" spans="1:2" ht="15.75" customHeight="1">
      <c r="A11" s="12" t="s">
        <v>86</v>
      </c>
      <c r="B11" s="13">
        <f>B10-B7/1.18</f>
        <v>13102.349152542374</v>
      </c>
    </row>
    <row r="12" spans="1:2" ht="39" customHeight="1">
      <c r="A12" s="15" t="s">
        <v>87</v>
      </c>
      <c r="B12" s="16">
        <v>19917.588000000003</v>
      </c>
    </row>
    <row r="13" spans="1:2" ht="15.75" customHeight="1">
      <c r="A13" s="17" t="s">
        <v>88</v>
      </c>
      <c r="B13" s="27">
        <v>16577.881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8165.57</v>
      </c>
    </row>
    <row r="16" spans="1:2" ht="15.75" customHeight="1">
      <c r="A16" s="25" t="s">
        <v>92</v>
      </c>
      <c r="B16" s="24"/>
    </row>
    <row r="17" spans="1:2" ht="15.75" customHeight="1">
      <c r="A17" s="25" t="s">
        <v>93</v>
      </c>
      <c r="B17" s="24"/>
    </row>
    <row r="18" spans="1:2" ht="30" customHeight="1">
      <c r="A18" s="25" t="s">
        <v>94</v>
      </c>
      <c r="B18" s="24"/>
    </row>
    <row r="19" spans="1:2" ht="15.75" customHeight="1">
      <c r="A19" s="25" t="s">
        <v>97</v>
      </c>
      <c r="B19" s="24"/>
    </row>
    <row r="20" spans="1:2" ht="27.75" customHeight="1">
      <c r="A20" s="25" t="s">
        <v>99</v>
      </c>
      <c r="B20" s="24"/>
    </row>
    <row r="21" spans="1:2" ht="15.75" customHeight="1">
      <c r="A21" s="23" t="s">
        <v>103</v>
      </c>
      <c r="B21" s="24">
        <v>8412.311</v>
      </c>
    </row>
    <row r="22" spans="1:2" ht="15.75" customHeight="1">
      <c r="A22" s="9" t="s">
        <v>104</v>
      </c>
      <c r="B22" s="19"/>
    </row>
    <row r="23" spans="1:2" ht="29.25" customHeight="1">
      <c r="A23" s="9" t="s">
        <v>105</v>
      </c>
      <c r="B23" s="19"/>
    </row>
    <row r="24" spans="1:2" ht="36" customHeight="1">
      <c r="A24" s="21" t="s">
        <v>280</v>
      </c>
      <c r="B24" s="19"/>
    </row>
    <row r="25" spans="1:2" ht="15.75" customHeight="1">
      <c r="A25" s="9" t="s">
        <v>281</v>
      </c>
      <c r="B25" s="19"/>
    </row>
    <row r="26" spans="1:2" ht="15.75" customHeight="1">
      <c r="A26" s="9" t="s">
        <v>107</v>
      </c>
      <c r="B26" s="19"/>
    </row>
    <row r="27" spans="1:2" ht="15.75" customHeight="1">
      <c r="A27" s="9" t="s">
        <v>108</v>
      </c>
      <c r="B27" s="19"/>
    </row>
    <row r="28" spans="1:2" ht="15.75" customHeight="1">
      <c r="A28" s="17" t="s">
        <v>109</v>
      </c>
      <c r="B28" s="27">
        <v>747.7710000000001</v>
      </c>
    </row>
    <row r="29" spans="1:2" ht="15.75" customHeight="1">
      <c r="A29" s="21"/>
      <c r="B29" s="19"/>
    </row>
    <row r="30" spans="1:2" ht="15.75" customHeight="1">
      <c r="A30" s="17" t="s">
        <v>119</v>
      </c>
      <c r="B30" s="27">
        <v>2591.936</v>
      </c>
    </row>
    <row r="31" spans="1:2" ht="15.75" customHeight="1">
      <c r="A31" s="9" t="s">
        <v>120</v>
      </c>
      <c r="B31" s="19"/>
    </row>
    <row r="32" spans="1:2" ht="45" customHeight="1">
      <c r="A32" s="21" t="s">
        <v>125</v>
      </c>
      <c r="B32" s="19"/>
    </row>
    <row r="33" spans="1:2" ht="27.75" customHeight="1">
      <c r="A33" s="9" t="s">
        <v>121</v>
      </c>
      <c r="B33" s="19"/>
    </row>
    <row r="34" spans="1:2" ht="26.25" customHeight="1">
      <c r="A34" s="12" t="s">
        <v>122</v>
      </c>
      <c r="B34" s="20">
        <v>-6815.238847457629</v>
      </c>
    </row>
  </sheetData>
  <mergeCells count="3">
    <mergeCell ref="A1:B1"/>
    <mergeCell ref="A2:B2"/>
    <mergeCell ref="A3:B3"/>
  </mergeCells>
  <hyperlinks>
    <hyperlink ref="D1" location="Содержание!R1C1" display="Назад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Лист43"/>
  <dimension ref="A1:D32"/>
  <sheetViews>
    <sheetView workbookViewId="0" topLeftCell="A7">
      <selection activeCell="B30" sqref="B30:B31"/>
    </sheetView>
  </sheetViews>
  <sheetFormatPr defaultColWidth="9.33203125" defaultRowHeight="11.25"/>
  <cols>
    <col min="1" max="1" width="106" style="22" customWidth="1"/>
    <col min="2" max="2" width="20.832031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41" t="s">
        <v>72</v>
      </c>
      <c r="B3" s="41"/>
    </row>
    <row r="4" spans="1:2" ht="15.75" customHeight="1">
      <c r="A4" s="9" t="s">
        <v>81</v>
      </c>
      <c r="B4" s="10">
        <v>3</v>
      </c>
    </row>
    <row r="5" spans="1:2" ht="15.75" customHeight="1">
      <c r="A5" s="9" t="s">
        <v>82</v>
      </c>
      <c r="B5" s="10">
        <v>4.75</v>
      </c>
    </row>
    <row r="6" spans="1:2" ht="15.75" customHeight="1">
      <c r="A6" s="9" t="s">
        <v>83</v>
      </c>
      <c r="B6" s="11">
        <v>66.23333333333335</v>
      </c>
    </row>
    <row r="7" spans="1:2" ht="15.75" customHeight="1">
      <c r="A7" s="12" t="s">
        <v>112</v>
      </c>
      <c r="B7" s="26">
        <v>4633.9776</v>
      </c>
    </row>
    <row r="8" spans="1:2" ht="15.75" customHeight="1">
      <c r="A8" s="12" t="s">
        <v>84</v>
      </c>
      <c r="B8" s="14">
        <v>4730.34</v>
      </c>
    </row>
    <row r="9" spans="1:2" ht="15.75" customHeight="1">
      <c r="A9" s="42" t="s">
        <v>283</v>
      </c>
      <c r="B9" s="14">
        <f>B10*0.18</f>
        <v>721.5772881355933</v>
      </c>
    </row>
    <row r="10" spans="1:2" ht="15.75" customHeight="1">
      <c r="A10" s="12" t="s">
        <v>85</v>
      </c>
      <c r="B10" s="14">
        <f>B8/1.18</f>
        <v>4008.7627118644073</v>
      </c>
    </row>
    <row r="11" spans="1:2" ht="15.75" customHeight="1">
      <c r="A11" s="12" t="s">
        <v>86</v>
      </c>
      <c r="B11" s="13">
        <f>B10-B7/1.18</f>
        <v>81.66305084745773</v>
      </c>
    </row>
    <row r="12" spans="1:3" ht="36" customHeight="1">
      <c r="A12" s="15" t="s">
        <v>87</v>
      </c>
      <c r="B12" s="16">
        <v>7202.734666666667</v>
      </c>
      <c r="C12" s="30"/>
    </row>
    <row r="13" spans="1:3" ht="15.75" customHeight="1">
      <c r="A13" s="17" t="s">
        <v>88</v>
      </c>
      <c r="B13" s="27">
        <v>6194.597666666667</v>
      </c>
      <c r="C13" s="30"/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4198.77</v>
      </c>
    </row>
    <row r="16" spans="1:2" ht="20.25" customHeight="1">
      <c r="A16" s="25" t="s">
        <v>92</v>
      </c>
      <c r="B16" s="24"/>
    </row>
    <row r="17" spans="1:2" ht="26.25" customHeight="1">
      <c r="A17" s="25" t="s">
        <v>93</v>
      </c>
      <c r="B17" s="24"/>
    </row>
    <row r="18" spans="1:2" ht="33.75" customHeight="1">
      <c r="A18" s="25" t="s">
        <v>94</v>
      </c>
      <c r="B18" s="24"/>
    </row>
    <row r="19" spans="1:2" ht="27.75" customHeight="1">
      <c r="A19" s="25" t="s">
        <v>99</v>
      </c>
      <c r="B19" s="24"/>
    </row>
    <row r="20" spans="1:2" ht="15.75" customHeight="1">
      <c r="A20" s="23" t="s">
        <v>103</v>
      </c>
      <c r="B20" s="24">
        <v>1995.8276666666673</v>
      </c>
    </row>
    <row r="21" spans="1:2" ht="15.75" customHeight="1">
      <c r="A21" s="9" t="s">
        <v>104</v>
      </c>
      <c r="B21" s="19"/>
    </row>
    <row r="22" spans="1:2" ht="33" customHeight="1">
      <c r="A22" s="9" t="s">
        <v>105</v>
      </c>
      <c r="B22" s="19"/>
    </row>
    <row r="23" spans="1:2" ht="31.5" customHeight="1">
      <c r="A23" s="21" t="s">
        <v>278</v>
      </c>
      <c r="B23" s="19"/>
    </row>
    <row r="24" spans="1:2" ht="15.75" customHeight="1">
      <c r="A24" s="9" t="s">
        <v>107</v>
      </c>
      <c r="B24" s="19"/>
    </row>
    <row r="25" spans="1:2" ht="15.75" customHeight="1">
      <c r="A25" s="9" t="s">
        <v>108</v>
      </c>
      <c r="B25" s="19"/>
    </row>
    <row r="26" spans="1:2" ht="15.75" customHeight="1">
      <c r="A26" s="17" t="s">
        <v>109</v>
      </c>
      <c r="B26" s="27">
        <v>228.25100000000006</v>
      </c>
    </row>
    <row r="27" spans="1:2" ht="15.75" customHeight="1">
      <c r="A27" s="21"/>
      <c r="B27" s="19"/>
    </row>
    <row r="28" spans="1:2" ht="15.75" customHeight="1">
      <c r="A28" s="17" t="s">
        <v>119</v>
      </c>
      <c r="B28" s="27">
        <v>779.8860000000001</v>
      </c>
    </row>
    <row r="29" spans="1:2" ht="15.75" customHeight="1">
      <c r="A29" s="9" t="s">
        <v>120</v>
      </c>
      <c r="B29" s="19"/>
    </row>
    <row r="30" spans="1:2" ht="54.75" customHeight="1">
      <c r="A30" s="21" t="s">
        <v>125</v>
      </c>
      <c r="B30" s="19"/>
    </row>
    <row r="31" spans="1:2" ht="15.75" customHeight="1">
      <c r="A31" s="9" t="s">
        <v>121</v>
      </c>
      <c r="B31" s="19"/>
    </row>
    <row r="32" spans="1:2" ht="15.75" customHeight="1">
      <c r="A32" s="12" t="s">
        <v>122</v>
      </c>
      <c r="B32" s="20">
        <v>-7121.07161581921</v>
      </c>
    </row>
  </sheetData>
  <mergeCells count="3">
    <mergeCell ref="A1:B1"/>
    <mergeCell ref="A2:B2"/>
    <mergeCell ref="A3:B3"/>
  </mergeCells>
  <hyperlinks>
    <hyperlink ref="D1" location="Содержание!R1C1" display="Назад"/>
  </hyperlinks>
  <printOptions/>
  <pageMargins left="0.75" right="0.75" top="1" bottom="1" header="0.5" footer="0.5"/>
  <pageSetup horizontalDpi="600" verticalDpi="600" orientation="portrait" paperSize="9" scale="85" r:id="rId1"/>
  <colBreaks count="1" manualBreakCount="1">
    <brk id="2" max="6553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>
  <sheetPr codeName="Лист44"/>
  <dimension ref="A1:D33"/>
  <sheetViews>
    <sheetView workbookViewId="0" topLeftCell="A7">
      <selection activeCell="D12" sqref="D12"/>
    </sheetView>
  </sheetViews>
  <sheetFormatPr defaultColWidth="9.33203125" defaultRowHeight="11.25"/>
  <cols>
    <col min="1" max="1" width="106" style="22" customWidth="1"/>
    <col min="2" max="2" width="16.832031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41" t="s">
        <v>73</v>
      </c>
      <c r="B3" s="41"/>
    </row>
    <row r="4" spans="1:2" ht="15.75" customHeight="1">
      <c r="A4" s="9" t="s">
        <v>81</v>
      </c>
      <c r="B4" s="10">
        <v>3</v>
      </c>
    </row>
    <row r="5" spans="1:2" ht="15.75" customHeight="1">
      <c r="A5" s="9" t="s">
        <v>82</v>
      </c>
      <c r="B5" s="10">
        <v>5</v>
      </c>
    </row>
    <row r="6" spans="1:2" ht="15.75" customHeight="1">
      <c r="A6" s="9" t="s">
        <v>83</v>
      </c>
      <c r="B6" s="11">
        <v>62.8</v>
      </c>
    </row>
    <row r="7" spans="1:2" ht="15.75" customHeight="1">
      <c r="A7" s="12" t="s">
        <v>112</v>
      </c>
      <c r="B7" s="26">
        <v>369.80160000000006</v>
      </c>
    </row>
    <row r="8" spans="1:2" ht="15.75" customHeight="1">
      <c r="A8" s="12" t="s">
        <v>84</v>
      </c>
      <c r="B8" s="14">
        <v>4502.82</v>
      </c>
    </row>
    <row r="9" spans="1:2" ht="15.75" customHeight="1">
      <c r="A9" s="42" t="s">
        <v>283</v>
      </c>
      <c r="B9" s="14">
        <f>B10*0.18</f>
        <v>686.8708474576271</v>
      </c>
    </row>
    <row r="10" spans="1:2" ht="15.75" customHeight="1">
      <c r="A10" s="12" t="s">
        <v>85</v>
      </c>
      <c r="B10" s="14">
        <f>B8/1.18</f>
        <v>3815.9491525423728</v>
      </c>
    </row>
    <row r="11" spans="1:2" ht="15.75" customHeight="1">
      <c r="A11" s="12" t="s">
        <v>86</v>
      </c>
      <c r="B11" s="13">
        <v>3502.5579661016945</v>
      </c>
    </row>
    <row r="12" spans="1:2" ht="33.75" customHeight="1">
      <c r="A12" s="15" t="s">
        <v>87</v>
      </c>
      <c r="B12" s="16">
        <v>6657.0560000000005</v>
      </c>
    </row>
    <row r="13" spans="1:2" ht="15.75" customHeight="1">
      <c r="A13" s="17" t="s">
        <v>88</v>
      </c>
      <c r="B13" s="27">
        <v>5802.482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3912.08</v>
      </c>
    </row>
    <row r="16" spans="1:2" ht="15.75" customHeight="1">
      <c r="A16" s="25" t="s">
        <v>92</v>
      </c>
      <c r="B16" s="24"/>
    </row>
    <row r="17" spans="1:2" ht="15.75" customHeight="1">
      <c r="A17" s="25" t="s">
        <v>93</v>
      </c>
      <c r="B17" s="24"/>
    </row>
    <row r="18" spans="1:2" ht="33" customHeight="1">
      <c r="A18" s="25" t="s">
        <v>94</v>
      </c>
      <c r="B18" s="24"/>
    </row>
    <row r="19" spans="1:2" ht="29.25" customHeight="1">
      <c r="A19" s="25" t="s">
        <v>97</v>
      </c>
      <c r="B19" s="24"/>
    </row>
    <row r="20" spans="1:2" ht="25.5" customHeight="1">
      <c r="A20" s="25" t="s">
        <v>99</v>
      </c>
      <c r="B20" s="24"/>
    </row>
    <row r="21" spans="1:2" ht="15.75" customHeight="1">
      <c r="A21" s="23" t="s">
        <v>103</v>
      </c>
      <c r="B21" s="24">
        <v>1890.4019999999998</v>
      </c>
    </row>
    <row r="22" spans="1:2" ht="15.75" customHeight="1">
      <c r="A22" s="9" t="s">
        <v>104</v>
      </c>
      <c r="B22" s="19"/>
    </row>
    <row r="23" spans="1:2" ht="36.75" customHeight="1">
      <c r="A23" s="9" t="s">
        <v>105</v>
      </c>
      <c r="B23" s="19"/>
    </row>
    <row r="24" spans="1:2" ht="29.25" customHeight="1">
      <c r="A24" s="21" t="s">
        <v>278</v>
      </c>
      <c r="B24" s="19"/>
    </row>
    <row r="25" spans="1:2" ht="15.75" customHeight="1">
      <c r="A25" s="9" t="s">
        <v>107</v>
      </c>
      <c r="B25" s="19"/>
    </row>
    <row r="26" spans="1:2" ht="15.75" customHeight="1">
      <c r="A26" s="9" t="s">
        <v>108</v>
      </c>
      <c r="B26" s="19"/>
    </row>
    <row r="27" spans="1:2" ht="15.75" customHeight="1">
      <c r="A27" s="17" t="s">
        <v>109</v>
      </c>
      <c r="B27" s="27">
        <v>215.652</v>
      </c>
    </row>
    <row r="28" spans="1:2" ht="15.75" customHeight="1">
      <c r="A28" s="21"/>
      <c r="B28" s="19"/>
    </row>
    <row r="29" spans="1:2" ht="15.75" customHeight="1">
      <c r="A29" s="17" t="s">
        <v>119</v>
      </c>
      <c r="B29" s="27">
        <v>638.922</v>
      </c>
    </row>
    <row r="30" spans="1:2" ht="15.75" customHeight="1">
      <c r="A30" s="9" t="s">
        <v>120</v>
      </c>
      <c r="B30" s="19"/>
    </row>
    <row r="31" spans="1:2" ht="45.75" customHeight="1">
      <c r="A31" s="21" t="s">
        <v>125</v>
      </c>
      <c r="B31" s="19"/>
    </row>
    <row r="32" spans="1:2" ht="15.75" customHeight="1">
      <c r="A32" s="9" t="s">
        <v>121</v>
      </c>
      <c r="B32" s="19"/>
    </row>
    <row r="33" spans="1:2" ht="15.75" customHeight="1">
      <c r="A33" s="12" t="s">
        <v>122</v>
      </c>
      <c r="B33" s="20">
        <v>-3154.498033898306</v>
      </c>
    </row>
  </sheetData>
  <mergeCells count="3">
    <mergeCell ref="A1:B1"/>
    <mergeCell ref="A2:B2"/>
    <mergeCell ref="A3:B3"/>
  </mergeCells>
  <hyperlinks>
    <hyperlink ref="D1" location="Содержание!R1C1" display="Назад"/>
  </hyperlinks>
  <printOptions/>
  <pageMargins left="0.75" right="0.75" top="1" bottom="1" header="0.5" footer="0.5"/>
  <pageSetup horizontalDpi="600" verticalDpi="600" orientation="portrait" paperSize="9" scale="88" r:id="rId1"/>
  <colBreaks count="1" manualBreakCount="1">
    <brk id="2" max="65535" man="1"/>
  </colBreaks>
</worksheet>
</file>

<file path=xl/worksheets/sheet45.xml><?xml version="1.0" encoding="utf-8"?>
<worksheet xmlns="http://schemas.openxmlformats.org/spreadsheetml/2006/main" xmlns:r="http://schemas.openxmlformats.org/officeDocument/2006/relationships">
  <sheetPr codeName="Лист45"/>
  <dimension ref="A1:D33"/>
  <sheetViews>
    <sheetView workbookViewId="0" topLeftCell="A10">
      <selection activeCell="E18" sqref="E18"/>
    </sheetView>
  </sheetViews>
  <sheetFormatPr defaultColWidth="9.33203125" defaultRowHeight="11.25"/>
  <cols>
    <col min="1" max="1" width="106" style="22" customWidth="1"/>
    <col min="2" max="2" width="19.660156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41" t="s">
        <v>74</v>
      </c>
      <c r="B3" s="41"/>
    </row>
    <row r="4" spans="1:2" ht="15.75" customHeight="1">
      <c r="A4" s="9" t="s">
        <v>81</v>
      </c>
      <c r="B4" s="10">
        <v>6</v>
      </c>
    </row>
    <row r="5" spans="1:2" ht="15.75" customHeight="1">
      <c r="A5" s="9" t="s">
        <v>82</v>
      </c>
      <c r="B5" s="10">
        <v>12</v>
      </c>
    </row>
    <row r="6" spans="1:2" ht="15.75" customHeight="1">
      <c r="A6" s="9" t="s">
        <v>83</v>
      </c>
      <c r="B6" s="11">
        <v>119.7</v>
      </c>
    </row>
    <row r="7" spans="1:2" ht="15.75" customHeight="1">
      <c r="A7" s="12" t="s">
        <v>112</v>
      </c>
      <c r="B7" s="26">
        <v>146.7392</v>
      </c>
    </row>
    <row r="8" spans="1:2" ht="15.75" customHeight="1">
      <c r="A8" s="12" t="s">
        <v>84</v>
      </c>
      <c r="B8" s="14">
        <v>8582.58</v>
      </c>
    </row>
    <row r="9" spans="1:2" ht="15.75" customHeight="1">
      <c r="A9" s="42" t="s">
        <v>283</v>
      </c>
      <c r="B9" s="14">
        <f>B10*0.18</f>
        <v>1309.2071186440678</v>
      </c>
    </row>
    <row r="10" spans="1:2" ht="15.75" customHeight="1">
      <c r="A10" s="12" t="s">
        <v>85</v>
      </c>
      <c r="B10" s="14">
        <f>B8/1.18</f>
        <v>7273.372881355933</v>
      </c>
    </row>
    <row r="11" spans="1:2" ht="15.75" customHeight="1">
      <c r="A11" s="12" t="s">
        <v>86</v>
      </c>
      <c r="B11" s="13">
        <v>7149.017627118645</v>
      </c>
    </row>
    <row r="12" spans="1:2" ht="32.25" customHeight="1">
      <c r="A12" s="15" t="s">
        <v>87</v>
      </c>
      <c r="B12" s="16">
        <v>17936.494</v>
      </c>
    </row>
    <row r="13" spans="1:2" ht="15.75" customHeight="1">
      <c r="A13" s="17" t="s">
        <v>88</v>
      </c>
      <c r="B13" s="27">
        <v>8607.283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5004.15</v>
      </c>
    </row>
    <row r="16" spans="1:2" ht="15.75" customHeight="1">
      <c r="A16" s="25" t="s">
        <v>92</v>
      </c>
      <c r="B16" s="24"/>
    </row>
    <row r="17" spans="1:2" ht="15.75" customHeight="1">
      <c r="A17" s="25" t="s">
        <v>93</v>
      </c>
      <c r="B17" s="24"/>
    </row>
    <row r="18" spans="1:2" ht="39.75" customHeight="1">
      <c r="A18" s="25" t="s">
        <v>94</v>
      </c>
      <c r="B18" s="24"/>
    </row>
    <row r="19" spans="1:2" ht="15.75" customHeight="1">
      <c r="A19" s="25" t="s">
        <v>97</v>
      </c>
      <c r="B19" s="24"/>
    </row>
    <row r="20" spans="1:2" ht="15.75" customHeight="1">
      <c r="A20" s="25" t="s">
        <v>99</v>
      </c>
      <c r="B20" s="24"/>
    </row>
    <row r="21" spans="1:2" ht="15.75" customHeight="1">
      <c r="A21" s="23" t="s">
        <v>103</v>
      </c>
      <c r="B21" s="24">
        <v>3603.133</v>
      </c>
    </row>
    <row r="22" spans="1:2" ht="15.75" customHeight="1">
      <c r="A22" s="9" t="s">
        <v>104</v>
      </c>
      <c r="B22" s="19"/>
    </row>
    <row r="23" spans="1:2" ht="31.5" customHeight="1">
      <c r="A23" s="9" t="s">
        <v>105</v>
      </c>
      <c r="B23" s="19"/>
    </row>
    <row r="24" spans="1:2" ht="31.5" customHeight="1">
      <c r="A24" s="21" t="s">
        <v>158</v>
      </c>
      <c r="B24" s="19"/>
    </row>
    <row r="25" spans="1:2" ht="15.75" customHeight="1">
      <c r="A25" s="9" t="s">
        <v>107</v>
      </c>
      <c r="B25" s="19"/>
    </row>
    <row r="26" spans="1:2" ht="15.75" customHeight="1">
      <c r="A26" s="9" t="s">
        <v>108</v>
      </c>
      <c r="B26" s="19"/>
    </row>
    <row r="27" spans="1:2" ht="15.75" customHeight="1">
      <c r="A27" s="17" t="s">
        <v>109</v>
      </c>
      <c r="B27" s="27">
        <v>8111.923000000001</v>
      </c>
    </row>
    <row r="28" spans="1:2" ht="15.75" customHeight="1">
      <c r="A28" s="21"/>
      <c r="B28" s="19"/>
    </row>
    <row r="29" spans="1:2" ht="15.75" customHeight="1">
      <c r="A29" s="17" t="s">
        <v>119</v>
      </c>
      <c r="B29" s="27">
        <v>1217.288</v>
      </c>
    </row>
    <row r="30" spans="1:2" ht="15.75" customHeight="1">
      <c r="A30" s="9" t="s">
        <v>120</v>
      </c>
      <c r="B30" s="19"/>
    </row>
    <row r="31" spans="1:2" ht="52.5" customHeight="1">
      <c r="A31" s="21" t="s">
        <v>125</v>
      </c>
      <c r="B31" s="19"/>
    </row>
    <row r="32" spans="1:2" ht="25.5" customHeight="1">
      <c r="A32" s="9" t="s">
        <v>121</v>
      </c>
      <c r="B32" s="19"/>
    </row>
    <row r="33" spans="1:2" ht="15.75" customHeight="1">
      <c r="A33" s="12" t="s">
        <v>122</v>
      </c>
      <c r="B33" s="20">
        <v>-10787.476372881354</v>
      </c>
    </row>
  </sheetData>
  <mergeCells count="3">
    <mergeCell ref="A1:B1"/>
    <mergeCell ref="A2:B2"/>
    <mergeCell ref="A3:B3"/>
  </mergeCells>
  <hyperlinks>
    <hyperlink ref="D1" location="Содержание!R1C1" display="Назад"/>
  </hyperlinks>
  <printOptions/>
  <pageMargins left="0.75" right="0.75" top="1" bottom="1" header="0.5" footer="0.5"/>
  <pageSetup horizontalDpi="600" verticalDpi="600" orientation="portrait" paperSize="9" scale="86" r:id="rId1"/>
  <colBreaks count="1" manualBreakCount="1">
    <brk id="2" max="65535" man="1"/>
  </colBreaks>
</worksheet>
</file>

<file path=xl/worksheets/sheet46.xml><?xml version="1.0" encoding="utf-8"?>
<worksheet xmlns="http://schemas.openxmlformats.org/spreadsheetml/2006/main" xmlns:r="http://schemas.openxmlformats.org/officeDocument/2006/relationships">
  <sheetPr codeName="Лист46"/>
  <dimension ref="A1:D35"/>
  <sheetViews>
    <sheetView workbookViewId="0" topLeftCell="A1">
      <selection activeCell="D8" sqref="D8"/>
    </sheetView>
  </sheetViews>
  <sheetFormatPr defaultColWidth="9.33203125" defaultRowHeight="11.25"/>
  <cols>
    <col min="1" max="1" width="102.5" style="22" customWidth="1"/>
    <col min="2" max="2" width="21.660156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41" t="s">
        <v>75</v>
      </c>
      <c r="B3" s="41"/>
    </row>
    <row r="4" spans="1:2" ht="15.75" customHeight="1">
      <c r="A4" s="9" t="s">
        <v>81</v>
      </c>
      <c r="B4" s="10">
        <v>8</v>
      </c>
    </row>
    <row r="5" spans="1:2" ht="15.75" customHeight="1">
      <c r="A5" s="9" t="s">
        <v>82</v>
      </c>
      <c r="B5" s="10">
        <v>22.916666666666668</v>
      </c>
    </row>
    <row r="6" spans="1:2" ht="15.75" customHeight="1">
      <c r="A6" s="9" t="s">
        <v>83</v>
      </c>
      <c r="B6" s="11">
        <v>398.8</v>
      </c>
    </row>
    <row r="7" spans="1:2" ht="15.75" customHeight="1">
      <c r="A7" s="12" t="s">
        <v>112</v>
      </c>
      <c r="B7" s="26">
        <v>17926.108799999998</v>
      </c>
    </row>
    <row r="8" spans="1:2" ht="15.75" customHeight="1">
      <c r="A8" s="12" t="s">
        <v>84</v>
      </c>
      <c r="B8" s="14">
        <v>28594.08</v>
      </c>
    </row>
    <row r="9" spans="1:2" ht="15.75" customHeight="1">
      <c r="A9" s="42" t="s">
        <v>283</v>
      </c>
      <c r="B9" s="14">
        <f>B10*0.18</f>
        <v>4361.8088135593225</v>
      </c>
    </row>
    <row r="10" spans="1:2" ht="15.75" customHeight="1">
      <c r="A10" s="12" t="s">
        <v>85</v>
      </c>
      <c r="B10" s="14">
        <f>B8/1.18</f>
        <v>24232.27118644068</v>
      </c>
    </row>
    <row r="11" spans="1:2" ht="15.75" customHeight="1">
      <c r="A11" s="12" t="s">
        <v>86</v>
      </c>
      <c r="B11" s="13">
        <v>9040.653559322038</v>
      </c>
    </row>
    <row r="12" spans="1:2" ht="15.75" customHeight="1">
      <c r="A12" s="15" t="s">
        <v>87</v>
      </c>
      <c r="B12" s="16">
        <v>42232.426</v>
      </c>
    </row>
    <row r="13" spans="1:2" ht="15.75" customHeight="1">
      <c r="A13" s="17" t="s">
        <v>88</v>
      </c>
      <c r="B13" s="27">
        <v>28617.352000000003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12161.95</v>
      </c>
    </row>
    <row r="16" spans="1:2" ht="15.75" customHeight="1">
      <c r="A16" s="25" t="s">
        <v>92</v>
      </c>
      <c r="B16" s="24"/>
    </row>
    <row r="17" spans="1:2" ht="15.75" customHeight="1">
      <c r="A17" s="25" t="s">
        <v>93</v>
      </c>
      <c r="B17" s="24"/>
    </row>
    <row r="18" spans="1:2" ht="45.75" customHeight="1">
      <c r="A18" s="25" t="s">
        <v>94</v>
      </c>
      <c r="B18" s="24"/>
    </row>
    <row r="19" spans="1:2" ht="27" customHeight="1">
      <c r="A19" s="25" t="s">
        <v>95</v>
      </c>
      <c r="B19" s="24"/>
    </row>
    <row r="20" spans="1:2" ht="33.75" customHeight="1">
      <c r="A20" s="25" t="s">
        <v>99</v>
      </c>
      <c r="B20" s="24"/>
    </row>
    <row r="21" spans="1:2" ht="15.75" customHeight="1">
      <c r="A21" s="25" t="s">
        <v>101</v>
      </c>
      <c r="B21" s="24"/>
    </row>
    <row r="22" spans="1:2" ht="15.75" customHeight="1">
      <c r="A22" s="23" t="s">
        <v>103</v>
      </c>
      <c r="B22" s="24">
        <v>16455.402000000002</v>
      </c>
    </row>
    <row r="23" spans="1:2" ht="15.75" customHeight="1">
      <c r="A23" s="9" t="s">
        <v>104</v>
      </c>
      <c r="B23" s="19"/>
    </row>
    <row r="24" spans="1:2" ht="36" customHeight="1">
      <c r="A24" s="9" t="s">
        <v>105</v>
      </c>
      <c r="B24" s="19"/>
    </row>
    <row r="25" spans="1:2" ht="27.75" customHeight="1">
      <c r="A25" s="21" t="s">
        <v>158</v>
      </c>
      <c r="B25" s="19"/>
    </row>
    <row r="26" spans="1:2" ht="15.75" customHeight="1">
      <c r="A26" s="9" t="s">
        <v>281</v>
      </c>
      <c r="B26" s="19"/>
    </row>
    <row r="27" spans="1:2" ht="15.75" customHeight="1">
      <c r="A27" s="9" t="s">
        <v>107</v>
      </c>
      <c r="B27" s="19"/>
    </row>
    <row r="28" spans="1:2" ht="15.75" customHeight="1">
      <c r="A28" s="9" t="s">
        <v>108</v>
      </c>
      <c r="B28" s="19"/>
    </row>
    <row r="29" spans="1:2" ht="15.75" customHeight="1">
      <c r="A29" s="17" t="s">
        <v>109</v>
      </c>
      <c r="B29" s="27">
        <v>9563.932</v>
      </c>
    </row>
    <row r="30" spans="1:2" ht="15.75" customHeight="1">
      <c r="A30" s="21" t="s">
        <v>168</v>
      </c>
      <c r="B30" s="19"/>
    </row>
    <row r="31" spans="1:2" ht="15.75" customHeight="1">
      <c r="A31" s="17" t="s">
        <v>119</v>
      </c>
      <c r="B31" s="27">
        <v>4051.142</v>
      </c>
    </row>
    <row r="32" spans="1:2" ht="15.75" customHeight="1">
      <c r="A32" s="9" t="s">
        <v>120</v>
      </c>
      <c r="B32" s="19"/>
    </row>
    <row r="33" spans="1:2" ht="48.75" customHeight="1">
      <c r="A33" s="21" t="s">
        <v>125</v>
      </c>
      <c r="B33" s="19"/>
    </row>
    <row r="34" spans="1:2" ht="15.75" customHeight="1">
      <c r="A34" s="9" t="s">
        <v>121</v>
      </c>
      <c r="B34" s="19"/>
    </row>
    <row r="35" spans="1:2" ht="15.75" customHeight="1">
      <c r="A35" s="12" t="s">
        <v>122</v>
      </c>
      <c r="B35" s="20">
        <v>-33191.77244067796</v>
      </c>
    </row>
  </sheetData>
  <mergeCells count="3">
    <mergeCell ref="A1:B1"/>
    <mergeCell ref="A2:B2"/>
    <mergeCell ref="A3:B3"/>
  </mergeCells>
  <hyperlinks>
    <hyperlink ref="D1" location="Содержание!R1C1" display="Назад"/>
  </hyperlinks>
  <printOptions/>
  <pageMargins left="0.75" right="0.75" top="1" bottom="1" header="0.5" footer="0.5"/>
  <pageSetup horizontalDpi="600" verticalDpi="600" orientation="portrait" paperSize="9" scale="87" r:id="rId1"/>
  <colBreaks count="1" manualBreakCount="1">
    <brk id="2" max="65535" man="1"/>
  </colBreaks>
</worksheet>
</file>

<file path=xl/worksheets/sheet47.xml><?xml version="1.0" encoding="utf-8"?>
<worksheet xmlns="http://schemas.openxmlformats.org/spreadsheetml/2006/main" xmlns:r="http://schemas.openxmlformats.org/officeDocument/2006/relationships">
  <sheetPr codeName="Лист47"/>
  <dimension ref="A1:D34"/>
  <sheetViews>
    <sheetView workbookViewId="0" topLeftCell="A19">
      <selection activeCell="D15" sqref="D15"/>
    </sheetView>
  </sheetViews>
  <sheetFormatPr defaultColWidth="9.33203125" defaultRowHeight="11.25"/>
  <cols>
    <col min="1" max="1" width="106" style="22" customWidth="1"/>
    <col min="2" max="2" width="19.332031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41" t="s">
        <v>76</v>
      </c>
      <c r="B3" s="41"/>
    </row>
    <row r="4" spans="1:2" ht="15.75" customHeight="1">
      <c r="A4" s="9" t="s">
        <v>81</v>
      </c>
      <c r="B4" s="10">
        <v>8</v>
      </c>
    </row>
    <row r="5" spans="1:2" ht="15.75" customHeight="1">
      <c r="A5" s="9" t="s">
        <v>82</v>
      </c>
      <c r="B5" s="10">
        <v>13</v>
      </c>
    </row>
    <row r="6" spans="1:2" ht="15.75" customHeight="1">
      <c r="A6" s="9" t="s">
        <v>83</v>
      </c>
      <c r="B6" s="11">
        <v>265.7</v>
      </c>
    </row>
    <row r="7" spans="1:2" ht="15.75" customHeight="1">
      <c r="A7" s="12" t="s">
        <v>112</v>
      </c>
      <c r="B7" s="26">
        <v>2726.4415999999997</v>
      </c>
    </row>
    <row r="8" spans="1:2" ht="15.75" customHeight="1">
      <c r="A8" s="12" t="s">
        <v>84</v>
      </c>
      <c r="B8" s="14">
        <v>19050.84</v>
      </c>
    </row>
    <row r="9" spans="1:2" ht="15.75" customHeight="1">
      <c r="A9" s="42" t="s">
        <v>283</v>
      </c>
      <c r="B9" s="14">
        <f>B10*0.18</f>
        <v>2906.0603389830508</v>
      </c>
    </row>
    <row r="10" spans="1:2" ht="15.75" customHeight="1">
      <c r="A10" s="12" t="s">
        <v>85</v>
      </c>
      <c r="B10" s="14">
        <f>B8/1.18</f>
        <v>16144.77966101695</v>
      </c>
    </row>
    <row r="11" spans="1:2" ht="15.75" customHeight="1">
      <c r="A11" s="12" t="s">
        <v>86</v>
      </c>
      <c r="B11" s="13">
        <v>13834.235932203392</v>
      </c>
    </row>
    <row r="12" spans="1:2" ht="15.75" customHeight="1">
      <c r="A12" s="15" t="s">
        <v>87</v>
      </c>
      <c r="B12" s="16">
        <v>40348.043999999994</v>
      </c>
    </row>
    <row r="13" spans="1:2" ht="15.75" customHeight="1">
      <c r="A13" s="17" t="s">
        <v>88</v>
      </c>
      <c r="B13" s="27">
        <v>36459.312999999995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9091.48</v>
      </c>
    </row>
    <row r="16" spans="1:2" ht="15.75" customHeight="1">
      <c r="A16" s="25" t="s">
        <v>92</v>
      </c>
      <c r="B16" s="24"/>
    </row>
    <row r="17" spans="1:2" ht="15.75" customHeight="1">
      <c r="A17" s="25" t="s">
        <v>93</v>
      </c>
      <c r="B17" s="24"/>
    </row>
    <row r="18" spans="1:2" ht="34.5" customHeight="1">
      <c r="A18" s="25" t="s">
        <v>94</v>
      </c>
      <c r="B18" s="24"/>
    </row>
    <row r="19" spans="1:2" ht="15.75" customHeight="1">
      <c r="A19" s="25" t="s">
        <v>97</v>
      </c>
      <c r="B19" s="24"/>
    </row>
    <row r="20" spans="1:2" ht="15.75" customHeight="1">
      <c r="A20" s="25" t="s">
        <v>99</v>
      </c>
      <c r="B20" s="24"/>
    </row>
    <row r="21" spans="1:2" ht="15.75" customHeight="1">
      <c r="A21" s="23" t="s">
        <v>103</v>
      </c>
      <c r="B21" s="24">
        <v>27367.833</v>
      </c>
    </row>
    <row r="22" spans="1:2" ht="15.75" customHeight="1">
      <c r="A22" s="9" t="s">
        <v>104</v>
      </c>
      <c r="B22" s="19"/>
    </row>
    <row r="23" spans="1:2" ht="36" customHeight="1">
      <c r="A23" s="9" t="s">
        <v>105</v>
      </c>
      <c r="B23" s="19"/>
    </row>
    <row r="24" spans="1:2" ht="33" customHeight="1">
      <c r="A24" s="21" t="s">
        <v>158</v>
      </c>
      <c r="B24" s="19"/>
    </row>
    <row r="25" spans="1:2" ht="15.75" customHeight="1">
      <c r="A25" s="9" t="s">
        <v>279</v>
      </c>
      <c r="B25" s="19"/>
    </row>
    <row r="26" spans="1:2" ht="15.75" customHeight="1">
      <c r="A26" s="9" t="s">
        <v>107</v>
      </c>
      <c r="B26" s="19"/>
    </row>
    <row r="27" spans="1:2" ht="15.75" customHeight="1">
      <c r="A27" s="9" t="s">
        <v>108</v>
      </c>
      <c r="B27" s="19"/>
    </row>
    <row r="28" spans="1:2" ht="15.75" customHeight="1">
      <c r="A28" s="17" t="s">
        <v>109</v>
      </c>
      <c r="B28" s="27">
        <v>914.4029999999999</v>
      </c>
    </row>
    <row r="29" spans="1:2" ht="15.75" customHeight="1">
      <c r="A29" s="21"/>
      <c r="B29" s="19"/>
    </row>
    <row r="30" spans="1:2" ht="15.75" customHeight="1">
      <c r="A30" s="17" t="s">
        <v>119</v>
      </c>
      <c r="B30" s="27">
        <v>2974.328</v>
      </c>
    </row>
    <row r="31" spans="1:2" ht="15.75" customHeight="1">
      <c r="A31" s="9" t="s">
        <v>120</v>
      </c>
      <c r="B31" s="19"/>
    </row>
    <row r="32" spans="1:2" ht="49.5" customHeight="1">
      <c r="A32" s="21" t="s">
        <v>125</v>
      </c>
      <c r="B32" s="19">
        <v>1179.708</v>
      </c>
    </row>
    <row r="33" spans="1:2" ht="23.25" customHeight="1">
      <c r="A33" s="9" t="s">
        <v>121</v>
      </c>
      <c r="B33" s="19">
        <v>1794.62</v>
      </c>
    </row>
    <row r="34" spans="1:2" ht="32.25" customHeight="1">
      <c r="A34" s="12" t="s">
        <v>122</v>
      </c>
      <c r="B34" s="20">
        <v>-26513.808067796603</v>
      </c>
    </row>
  </sheetData>
  <mergeCells count="3">
    <mergeCell ref="A1:B1"/>
    <mergeCell ref="A2:B2"/>
    <mergeCell ref="A3:B3"/>
  </mergeCells>
  <hyperlinks>
    <hyperlink ref="D1" location="Содержание!R1C1" display="Назад"/>
  </hyperlinks>
  <printOptions/>
  <pageMargins left="0.75" right="0.75" top="1" bottom="1" header="0.5" footer="0.5"/>
  <pageSetup horizontalDpi="600" verticalDpi="600" orientation="portrait" paperSize="9" scale="86" r:id="rId1"/>
  <colBreaks count="1" manualBreakCount="1">
    <brk id="2" max="6553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>
  <sheetPr codeName="Лист48"/>
  <dimension ref="A1:D35"/>
  <sheetViews>
    <sheetView workbookViewId="0" topLeftCell="A7">
      <selection activeCell="D12" sqref="D12"/>
    </sheetView>
  </sheetViews>
  <sheetFormatPr defaultColWidth="9.33203125" defaultRowHeight="11.25"/>
  <cols>
    <col min="1" max="1" width="108.83203125" style="22" customWidth="1"/>
    <col min="2" max="2" width="17.332031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41" t="s">
        <v>77</v>
      </c>
      <c r="B3" s="41"/>
    </row>
    <row r="4" spans="1:2" ht="15.75" customHeight="1">
      <c r="A4" s="9" t="s">
        <v>81</v>
      </c>
      <c r="B4" s="10">
        <v>8</v>
      </c>
    </row>
    <row r="5" spans="1:2" ht="15.75" customHeight="1">
      <c r="A5" s="9" t="s">
        <v>82</v>
      </c>
      <c r="B5" s="10">
        <v>36.333333333333336</v>
      </c>
    </row>
    <row r="6" spans="1:2" ht="15.75" customHeight="1">
      <c r="A6" s="9" t="s">
        <v>83</v>
      </c>
      <c r="B6" s="11">
        <v>409.6</v>
      </c>
    </row>
    <row r="7" spans="1:2" ht="15.75" customHeight="1">
      <c r="A7" s="12" t="s">
        <v>112</v>
      </c>
      <c r="B7" s="26">
        <v>6664.5504</v>
      </c>
    </row>
    <row r="8" spans="1:2" ht="23.25" customHeight="1">
      <c r="A8" s="12" t="s">
        <v>84</v>
      </c>
      <c r="B8" s="14">
        <v>36225.18</v>
      </c>
    </row>
    <row r="9" spans="1:2" ht="23.25" customHeight="1">
      <c r="A9" s="42" t="s">
        <v>283</v>
      </c>
      <c r="B9" s="14">
        <f>B10*0.18</f>
        <v>5525.874915254237</v>
      </c>
    </row>
    <row r="10" spans="1:2" ht="32.25" customHeight="1">
      <c r="A10" s="12" t="s">
        <v>85</v>
      </c>
      <c r="B10" s="14">
        <f>B8/1.18</f>
        <v>30699.305084745763</v>
      </c>
    </row>
    <row r="11" spans="1:2" ht="21.75" customHeight="1">
      <c r="A11" s="12" t="s">
        <v>86</v>
      </c>
      <c r="B11" s="13">
        <v>25051.38101694915</v>
      </c>
    </row>
    <row r="12" spans="1:2" ht="42" customHeight="1">
      <c r="A12" s="15" t="s">
        <v>87</v>
      </c>
      <c r="B12" s="16">
        <v>32596.532</v>
      </c>
    </row>
    <row r="13" spans="1:2" ht="15.75" customHeight="1">
      <c r="A13" s="17" t="s">
        <v>88</v>
      </c>
      <c r="B13" s="27">
        <v>26643.974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10967.89</v>
      </c>
    </row>
    <row r="16" spans="1:2" ht="15.75" customHeight="1">
      <c r="A16" s="25" t="s">
        <v>92</v>
      </c>
      <c r="B16" s="24"/>
    </row>
    <row r="17" spans="1:2" ht="15.75" customHeight="1">
      <c r="A17" s="25" t="s">
        <v>93</v>
      </c>
      <c r="B17" s="24"/>
    </row>
    <row r="18" spans="1:2" ht="28.5" customHeight="1">
      <c r="A18" s="25" t="s">
        <v>94</v>
      </c>
      <c r="B18" s="24"/>
    </row>
    <row r="19" spans="1:2" ht="21.75" customHeight="1">
      <c r="A19" s="25" t="s">
        <v>95</v>
      </c>
      <c r="B19" s="24"/>
    </row>
    <row r="20" spans="1:2" ht="15.75" customHeight="1">
      <c r="A20" s="25" t="s">
        <v>97</v>
      </c>
      <c r="B20" s="24"/>
    </row>
    <row r="21" spans="1:2" ht="15.75" customHeight="1">
      <c r="A21" s="25" t="s">
        <v>99</v>
      </c>
      <c r="B21" s="24"/>
    </row>
    <row r="22" spans="1:2" ht="15.75" customHeight="1">
      <c r="A22" s="23" t="s">
        <v>103</v>
      </c>
      <c r="B22" s="24">
        <v>15676.084</v>
      </c>
    </row>
    <row r="23" spans="1:2" ht="15.75" customHeight="1">
      <c r="A23" s="9" t="s">
        <v>104</v>
      </c>
      <c r="B23" s="19"/>
    </row>
    <row r="24" spans="1:2" ht="32.25" customHeight="1">
      <c r="A24" s="9" t="s">
        <v>105</v>
      </c>
      <c r="B24" s="19"/>
    </row>
    <row r="25" spans="1:2" ht="41.25" customHeight="1">
      <c r="A25" s="21" t="s">
        <v>278</v>
      </c>
      <c r="B25" s="19"/>
    </row>
    <row r="26" spans="1:2" ht="15.75" customHeight="1">
      <c r="A26" s="9" t="s">
        <v>281</v>
      </c>
      <c r="B26" s="19"/>
    </row>
    <row r="27" spans="1:2" ht="15.75" customHeight="1">
      <c r="A27" s="9" t="s">
        <v>107</v>
      </c>
      <c r="B27" s="19"/>
    </row>
    <row r="28" spans="1:2" ht="15.75" customHeight="1">
      <c r="A28" s="9" t="s">
        <v>108</v>
      </c>
      <c r="B28" s="19"/>
    </row>
    <row r="29" spans="1:2" ht="15.75" customHeight="1">
      <c r="A29" s="17" t="s">
        <v>109</v>
      </c>
      <c r="B29" s="27">
        <v>1790.614</v>
      </c>
    </row>
    <row r="30" spans="1:2" ht="15.75" customHeight="1">
      <c r="A30" s="21" t="s">
        <v>168</v>
      </c>
      <c r="B30" s="19"/>
    </row>
    <row r="31" spans="1:2" ht="15.75" customHeight="1">
      <c r="A31" s="17" t="s">
        <v>119</v>
      </c>
      <c r="B31" s="27">
        <v>4161.944</v>
      </c>
    </row>
    <row r="32" spans="1:2" ht="15.75" customHeight="1">
      <c r="A32" s="9" t="s">
        <v>120</v>
      </c>
      <c r="B32" s="19"/>
    </row>
    <row r="33" spans="1:2" ht="54.75" customHeight="1">
      <c r="A33" s="21" t="s">
        <v>125</v>
      </c>
      <c r="B33" s="19"/>
    </row>
    <row r="34" spans="1:2" ht="15.75" customHeight="1">
      <c r="A34" s="9" t="s">
        <v>121</v>
      </c>
      <c r="B34" s="19"/>
    </row>
    <row r="35" spans="1:2" ht="15.75" customHeight="1">
      <c r="A35" s="12" t="s">
        <v>122</v>
      </c>
      <c r="B35" s="20">
        <v>-7545.150983050848</v>
      </c>
    </row>
  </sheetData>
  <mergeCells count="3">
    <mergeCell ref="A1:B1"/>
    <mergeCell ref="A2:B2"/>
    <mergeCell ref="A3:B3"/>
  </mergeCells>
  <hyperlinks>
    <hyperlink ref="D1" location="Содержание!R1C1" display="Назад"/>
  </hyperlinks>
  <printOptions/>
  <pageMargins left="0.75" right="0.75" top="1" bottom="1" header="0.5" footer="0.5"/>
  <pageSetup horizontalDpi="600" verticalDpi="600" orientation="portrait" paperSize="9" scale="84" r:id="rId1"/>
  <colBreaks count="1" manualBreakCount="1">
    <brk id="2" max="65535" man="1"/>
  </colBreaks>
</worksheet>
</file>

<file path=xl/worksheets/sheet49.xml><?xml version="1.0" encoding="utf-8"?>
<worksheet xmlns="http://schemas.openxmlformats.org/spreadsheetml/2006/main" xmlns:r="http://schemas.openxmlformats.org/officeDocument/2006/relationships">
  <sheetPr codeName="Лист49"/>
  <dimension ref="A1:D33"/>
  <sheetViews>
    <sheetView workbookViewId="0" topLeftCell="A19">
      <selection activeCell="A38" sqref="A38"/>
    </sheetView>
  </sheetViews>
  <sheetFormatPr defaultColWidth="9.33203125" defaultRowHeight="11.25"/>
  <cols>
    <col min="1" max="1" width="106" style="22" customWidth="1"/>
    <col min="2" max="2" width="20.660156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41" t="s">
        <v>78</v>
      </c>
      <c r="B3" s="41"/>
    </row>
    <row r="4" spans="1:2" ht="15.75" customHeight="1">
      <c r="A4" s="9" t="s">
        <v>81</v>
      </c>
      <c r="B4" s="10">
        <v>5</v>
      </c>
    </row>
    <row r="5" spans="1:2" ht="15.75" customHeight="1">
      <c r="A5" s="9" t="s">
        <v>82</v>
      </c>
      <c r="B5" s="10">
        <v>6</v>
      </c>
    </row>
    <row r="6" spans="1:2" ht="15.75" customHeight="1">
      <c r="A6" s="9" t="s">
        <v>83</v>
      </c>
      <c r="B6" s="11">
        <v>106.675</v>
      </c>
    </row>
    <row r="7" spans="1:2" ht="15.75" customHeight="1">
      <c r="A7" s="12" t="s">
        <v>112</v>
      </c>
      <c r="B7" s="26">
        <v>2213.968</v>
      </c>
    </row>
    <row r="8" spans="1:2" ht="15.75" customHeight="1">
      <c r="A8" s="12" t="s">
        <v>84</v>
      </c>
      <c r="B8" s="14">
        <v>7637.68</v>
      </c>
    </row>
    <row r="9" spans="1:2" ht="15.75" customHeight="1">
      <c r="A9" s="42" t="s">
        <v>283</v>
      </c>
      <c r="B9" s="14">
        <f>B10*0.18</f>
        <v>1165.0698305084745</v>
      </c>
    </row>
    <row r="10" spans="1:2" ht="15.75" customHeight="1">
      <c r="A10" s="12" t="s">
        <v>85</v>
      </c>
      <c r="B10" s="14">
        <f>B8/1.18</f>
        <v>6472.610169491526</v>
      </c>
    </row>
    <row r="11" spans="1:2" ht="15.75" customHeight="1">
      <c r="A11" s="12" t="s">
        <v>86</v>
      </c>
      <c r="B11" s="13">
        <v>4596.366101694915</v>
      </c>
    </row>
    <row r="12" spans="1:2" ht="28.5" customHeight="1">
      <c r="A12" s="15" t="s">
        <v>87</v>
      </c>
      <c r="B12" s="16">
        <v>7351.268499999999</v>
      </c>
    </row>
    <row r="13" spans="1:2" ht="15.75" customHeight="1">
      <c r="A13" s="17" t="s">
        <v>88</v>
      </c>
      <c r="B13" s="27">
        <v>5882.5332499999995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1877.54</v>
      </c>
    </row>
    <row r="16" spans="1:2" ht="15.75" customHeight="1">
      <c r="A16" s="25" t="s">
        <v>92</v>
      </c>
      <c r="B16" s="24"/>
    </row>
    <row r="17" spans="1:2" ht="15.75" customHeight="1">
      <c r="A17" s="25" t="s">
        <v>93</v>
      </c>
      <c r="B17" s="24"/>
    </row>
    <row r="18" spans="1:2" ht="42" customHeight="1">
      <c r="A18" s="25" t="s">
        <v>94</v>
      </c>
      <c r="B18" s="24"/>
    </row>
    <row r="19" spans="1:2" ht="15.75" customHeight="1">
      <c r="A19" s="25" t="s">
        <v>99</v>
      </c>
      <c r="B19" s="24"/>
    </row>
    <row r="20" spans="1:3" ht="15.75" customHeight="1">
      <c r="A20" s="23" t="s">
        <v>103</v>
      </c>
      <c r="B20" s="24">
        <v>4004.9932499999995</v>
      </c>
      <c r="C20" s="30"/>
    </row>
    <row r="21" spans="1:2" ht="15.75" customHeight="1">
      <c r="A21" s="9" t="s">
        <v>104</v>
      </c>
      <c r="B21" s="19"/>
    </row>
    <row r="22" spans="1:2" ht="32.25" customHeight="1">
      <c r="A22" s="9" t="s">
        <v>105</v>
      </c>
      <c r="B22" s="19"/>
    </row>
    <row r="23" spans="1:2" ht="39.75" customHeight="1">
      <c r="A23" s="21" t="s">
        <v>278</v>
      </c>
      <c r="B23" s="19"/>
    </row>
    <row r="24" spans="1:2" ht="15.75" customHeight="1">
      <c r="A24" s="9" t="s">
        <v>281</v>
      </c>
      <c r="B24" s="19"/>
    </row>
    <row r="25" spans="1:2" ht="15.75" customHeight="1">
      <c r="A25" s="9" t="s">
        <v>107</v>
      </c>
      <c r="B25" s="19"/>
    </row>
    <row r="26" spans="1:2" ht="15.75" customHeight="1">
      <c r="A26" s="9" t="s">
        <v>108</v>
      </c>
      <c r="B26" s="19"/>
    </row>
    <row r="27" spans="1:2" ht="15.75" customHeight="1">
      <c r="A27" s="17" t="s">
        <v>109</v>
      </c>
      <c r="B27" s="29">
        <v>366.42825</v>
      </c>
    </row>
    <row r="28" spans="1:2" ht="15.75" customHeight="1">
      <c r="A28" s="21"/>
      <c r="B28" s="19"/>
    </row>
    <row r="29" spans="1:2" ht="15.75" customHeight="1">
      <c r="A29" s="17" t="s">
        <v>119</v>
      </c>
      <c r="B29" s="29">
        <v>1102.307</v>
      </c>
    </row>
    <row r="30" spans="1:2" ht="15.75" customHeight="1">
      <c r="A30" s="9" t="s">
        <v>120</v>
      </c>
      <c r="B30" s="19"/>
    </row>
    <row r="31" spans="1:2" ht="47.25" customHeight="1">
      <c r="A31" s="21" t="s">
        <v>125</v>
      </c>
      <c r="B31" s="19"/>
    </row>
    <row r="32" spans="1:2" ht="15.75" customHeight="1">
      <c r="A32" s="9" t="s">
        <v>121</v>
      </c>
      <c r="B32" s="19"/>
    </row>
    <row r="33" spans="1:2" ht="15.75" customHeight="1">
      <c r="A33" s="12" t="s">
        <v>122</v>
      </c>
      <c r="B33" s="20">
        <v>-2754.902398305084</v>
      </c>
    </row>
  </sheetData>
  <mergeCells count="3">
    <mergeCell ref="A1:B1"/>
    <mergeCell ref="A2:B2"/>
    <mergeCell ref="A3:B3"/>
  </mergeCells>
  <hyperlinks>
    <hyperlink ref="D1" location="Содержание!R1C1" display="Назад"/>
  </hyperlinks>
  <printOptions/>
  <pageMargins left="0.75" right="0.75" top="1" bottom="1" header="0.5" footer="0.5"/>
  <pageSetup horizontalDpi="600" verticalDpi="600" orientation="portrait" paperSize="9" scale="85" r:id="rId1"/>
  <colBreaks count="1" manualBreakCount="1">
    <brk id="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D39"/>
  <sheetViews>
    <sheetView workbookViewId="0" topLeftCell="A1">
      <selection activeCell="D14" sqref="D14"/>
    </sheetView>
  </sheetViews>
  <sheetFormatPr defaultColWidth="9.33203125" defaultRowHeight="11.25"/>
  <cols>
    <col min="1" max="1" width="108.33203125" style="22" customWidth="1"/>
    <col min="2" max="2" width="18.160156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9.5" customHeight="1">
      <c r="A3" s="1" t="s">
        <v>80</v>
      </c>
      <c r="B3" s="2" t="s">
        <v>22</v>
      </c>
    </row>
    <row r="4" spans="1:2" ht="15.75" customHeight="1">
      <c r="A4" s="9" t="s">
        <v>81</v>
      </c>
      <c r="B4" s="10">
        <v>70</v>
      </c>
    </row>
    <row r="5" spans="1:2" ht="15.75" customHeight="1">
      <c r="A5" s="9" t="s">
        <v>82</v>
      </c>
      <c r="B5" s="10">
        <v>166.25</v>
      </c>
    </row>
    <row r="6" spans="1:2" ht="15.75" customHeight="1">
      <c r="A6" s="9" t="s">
        <v>83</v>
      </c>
      <c r="B6" s="11">
        <v>3970.3</v>
      </c>
    </row>
    <row r="7" spans="1:2" ht="15.75" customHeight="1">
      <c r="A7" s="12" t="s">
        <v>112</v>
      </c>
      <c r="B7" s="26">
        <v>50348.786</v>
      </c>
    </row>
    <row r="8" spans="1:2" ht="15.75" customHeight="1">
      <c r="A8" s="12" t="s">
        <v>84</v>
      </c>
      <c r="B8" s="14">
        <v>612308.82</v>
      </c>
    </row>
    <row r="9" spans="1:2" ht="15.75" customHeight="1">
      <c r="A9" s="42" t="s">
        <v>283</v>
      </c>
      <c r="B9" s="14">
        <f>B10*0.18</f>
        <v>93403.04033898305</v>
      </c>
    </row>
    <row r="10" spans="1:2" ht="15.75" customHeight="1">
      <c r="A10" s="12" t="s">
        <v>85</v>
      </c>
      <c r="B10" s="14">
        <f>B8/1.18</f>
        <v>518905.77966101695</v>
      </c>
    </row>
    <row r="11" spans="1:2" ht="15.75" customHeight="1">
      <c r="A11" s="12" t="s">
        <v>86</v>
      </c>
      <c r="B11" s="13">
        <f>B10-B7/1.18</f>
        <v>476237.31694915256</v>
      </c>
    </row>
    <row r="12" spans="1:2" ht="33.75" customHeight="1">
      <c r="A12" s="15" t="s">
        <v>87</v>
      </c>
      <c r="B12" s="16">
        <v>480458.1659999999</v>
      </c>
    </row>
    <row r="13" spans="1:2" ht="15.75" customHeight="1">
      <c r="A13" s="17" t="s">
        <v>88</v>
      </c>
      <c r="B13" s="27">
        <v>422340.2869999999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266551.29</v>
      </c>
    </row>
    <row r="16" spans="1:2" ht="15.75" customHeight="1">
      <c r="A16" s="25" t="s">
        <v>91</v>
      </c>
      <c r="B16" s="24"/>
    </row>
    <row r="17" spans="1:2" ht="15.75" customHeight="1">
      <c r="A17" s="25" t="s">
        <v>92</v>
      </c>
      <c r="B17" s="24"/>
    </row>
    <row r="18" spans="1:2" ht="23.25" customHeight="1">
      <c r="A18" s="25" t="s">
        <v>94</v>
      </c>
      <c r="B18" s="24"/>
    </row>
    <row r="19" spans="1:2" ht="15.75" customHeight="1">
      <c r="A19" s="25" t="s">
        <v>95</v>
      </c>
      <c r="B19" s="24"/>
    </row>
    <row r="20" spans="1:2" ht="15.75" customHeight="1">
      <c r="A20" s="25" t="s">
        <v>97</v>
      </c>
      <c r="B20" s="24"/>
    </row>
    <row r="21" spans="1:2" ht="15.75" customHeight="1">
      <c r="A21" s="31" t="s">
        <v>133</v>
      </c>
      <c r="B21" s="24"/>
    </row>
    <row r="22" spans="1:2" ht="15.75" customHeight="1">
      <c r="A22" s="23" t="s">
        <v>103</v>
      </c>
      <c r="B22" s="24">
        <v>155788.99699999997</v>
      </c>
    </row>
    <row r="23" spans="1:2" ht="15.75" customHeight="1">
      <c r="A23" s="9" t="s">
        <v>104</v>
      </c>
      <c r="B23" s="19"/>
    </row>
    <row r="24" spans="1:2" ht="28.5" customHeight="1">
      <c r="A24" s="9" t="s">
        <v>105</v>
      </c>
      <c r="B24" s="19"/>
    </row>
    <row r="25" spans="1:2" ht="33" customHeight="1">
      <c r="A25" s="21" t="s">
        <v>158</v>
      </c>
      <c r="B25" s="19"/>
    </row>
    <row r="26" spans="1:2" ht="15.75" customHeight="1">
      <c r="A26" s="9" t="s">
        <v>281</v>
      </c>
      <c r="B26" s="19"/>
    </row>
    <row r="27" spans="1:2" ht="15.75" customHeight="1">
      <c r="A27" s="9" t="s">
        <v>107</v>
      </c>
      <c r="B27" s="19"/>
    </row>
    <row r="28" spans="1:2" ht="15.75" customHeight="1">
      <c r="A28" s="9" t="s">
        <v>108</v>
      </c>
      <c r="B28" s="19"/>
    </row>
    <row r="29" spans="1:2" ht="15.75" customHeight="1">
      <c r="A29" s="17" t="s">
        <v>109</v>
      </c>
      <c r="B29" s="29">
        <v>22091.777000000002</v>
      </c>
    </row>
    <row r="30" spans="1:2" ht="15.75" customHeight="1">
      <c r="A30" s="28" t="s">
        <v>110</v>
      </c>
      <c r="B30" s="19"/>
    </row>
    <row r="31" spans="1:2" ht="15.75" customHeight="1">
      <c r="A31" s="12" t="s">
        <v>111</v>
      </c>
      <c r="B31" s="20"/>
    </row>
    <row r="32" spans="1:2" ht="15.75" customHeight="1">
      <c r="A32" s="9" t="s">
        <v>114</v>
      </c>
      <c r="B32" s="19"/>
    </row>
    <row r="33" spans="1:2" ht="15.75" customHeight="1">
      <c r="A33" s="12" t="s">
        <v>118</v>
      </c>
      <c r="B33" s="20"/>
    </row>
    <row r="34" spans="1:2" ht="15.75" customHeight="1">
      <c r="A34" s="9" t="s">
        <v>277</v>
      </c>
      <c r="B34" s="19"/>
    </row>
    <row r="35" spans="1:2" ht="15.75" customHeight="1">
      <c r="A35" s="17" t="s">
        <v>119</v>
      </c>
      <c r="B35" s="27">
        <v>36026.102</v>
      </c>
    </row>
    <row r="36" spans="1:2" ht="15.75" customHeight="1">
      <c r="A36" s="28" t="s">
        <v>89</v>
      </c>
      <c r="B36" s="19"/>
    </row>
    <row r="37" spans="1:2" ht="50.25" customHeight="1">
      <c r="A37" s="21" t="s">
        <v>125</v>
      </c>
      <c r="B37" s="19"/>
    </row>
    <row r="38" spans="1:2" ht="15.75" customHeight="1">
      <c r="A38" s="9" t="s">
        <v>121</v>
      </c>
      <c r="B38" s="19"/>
    </row>
    <row r="39" spans="1:2" ht="15.75" customHeight="1">
      <c r="A39" s="12" t="s">
        <v>122</v>
      </c>
      <c r="B39" s="32">
        <v>-4220.849050847348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Лист50"/>
  <dimension ref="A1:D33"/>
  <sheetViews>
    <sheetView workbookViewId="0" topLeftCell="A10">
      <selection activeCell="E18" sqref="E18"/>
    </sheetView>
  </sheetViews>
  <sheetFormatPr defaultColWidth="9.33203125" defaultRowHeight="11.25"/>
  <cols>
    <col min="1" max="1" width="100.66015625" style="22" customWidth="1"/>
    <col min="2" max="2" width="17.832031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41" t="s">
        <v>79</v>
      </c>
      <c r="B3" s="41"/>
    </row>
    <row r="4" spans="1:2" ht="15.75" customHeight="1">
      <c r="A4" s="9" t="s">
        <v>81</v>
      </c>
      <c r="B4" s="10">
        <v>5</v>
      </c>
    </row>
    <row r="5" spans="1:2" ht="15.75" customHeight="1">
      <c r="A5" s="9" t="s">
        <v>82</v>
      </c>
      <c r="B5" s="10">
        <v>13.916666666666666</v>
      </c>
    </row>
    <row r="6" spans="1:2" ht="15.75" customHeight="1">
      <c r="A6" s="9" t="s">
        <v>83</v>
      </c>
      <c r="B6" s="11">
        <v>127.1</v>
      </c>
    </row>
    <row r="7" spans="1:2" ht="15.75" customHeight="1">
      <c r="A7" s="12" t="s">
        <v>112</v>
      </c>
      <c r="B7" s="26">
        <v>-83.53920000000001</v>
      </c>
    </row>
    <row r="8" spans="1:2" ht="15.75" customHeight="1">
      <c r="A8" s="12" t="s">
        <v>84</v>
      </c>
      <c r="B8" s="14">
        <v>9113.16</v>
      </c>
    </row>
    <row r="9" spans="1:2" ht="15.75" customHeight="1">
      <c r="A9" s="42" t="s">
        <v>283</v>
      </c>
      <c r="B9" s="14">
        <f>B10*0.18</f>
        <v>1390.1430508474577</v>
      </c>
    </row>
    <row r="10" spans="1:2" ht="15.75" customHeight="1">
      <c r="A10" s="12" t="s">
        <v>85</v>
      </c>
      <c r="B10" s="14">
        <f>B8/1.18</f>
        <v>7723.016949152543</v>
      </c>
    </row>
    <row r="11" spans="1:2" ht="15.75" customHeight="1">
      <c r="A11" s="12" t="s">
        <v>86</v>
      </c>
      <c r="B11" s="13">
        <v>7793.812881355932</v>
      </c>
    </row>
    <row r="12" spans="1:2" ht="29.25" customHeight="1">
      <c r="A12" s="15" t="s">
        <v>87</v>
      </c>
      <c r="B12" s="16">
        <v>8087.932000000001</v>
      </c>
    </row>
    <row r="13" spans="1:2" ht="15.75" customHeight="1">
      <c r="A13" s="17" t="s">
        <v>88</v>
      </c>
      <c r="B13" s="27">
        <v>6091.369000000001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2265.38</v>
      </c>
    </row>
    <row r="16" spans="1:2" ht="15.75" customHeight="1">
      <c r="A16" s="25" t="s">
        <v>92</v>
      </c>
      <c r="B16" s="24"/>
    </row>
    <row r="17" spans="1:2" ht="15.75" customHeight="1">
      <c r="A17" s="25" t="s">
        <v>93</v>
      </c>
      <c r="B17" s="24"/>
    </row>
    <row r="18" spans="1:2" ht="39.75" customHeight="1">
      <c r="A18" s="25" t="s">
        <v>94</v>
      </c>
      <c r="B18" s="24"/>
    </row>
    <row r="19" spans="1:2" ht="15.75" customHeight="1">
      <c r="A19" s="25" t="s">
        <v>97</v>
      </c>
      <c r="B19" s="24"/>
    </row>
    <row r="20" spans="1:2" ht="15.75" customHeight="1">
      <c r="A20" s="25" t="s">
        <v>99</v>
      </c>
      <c r="B20" s="24"/>
    </row>
    <row r="21" spans="1:2" ht="15.75" customHeight="1">
      <c r="A21" s="23" t="s">
        <v>103</v>
      </c>
      <c r="B21" s="24">
        <v>3825.9890000000005</v>
      </c>
    </row>
    <row r="22" spans="1:2" ht="15.75" customHeight="1">
      <c r="A22" s="9" t="s">
        <v>104</v>
      </c>
      <c r="B22" s="19"/>
    </row>
    <row r="23" spans="1:2" ht="36.75" customHeight="1">
      <c r="A23" s="9" t="s">
        <v>105</v>
      </c>
      <c r="B23" s="19"/>
    </row>
    <row r="24" spans="1:2" ht="41.25" customHeight="1">
      <c r="A24" s="21" t="s">
        <v>278</v>
      </c>
      <c r="B24" s="19"/>
    </row>
    <row r="25" spans="1:2" ht="15.75" customHeight="1">
      <c r="A25" s="9" t="s">
        <v>107</v>
      </c>
      <c r="B25" s="19"/>
    </row>
    <row r="26" spans="1:2" ht="15.75" customHeight="1">
      <c r="A26" s="9" t="s">
        <v>108</v>
      </c>
      <c r="B26" s="19"/>
    </row>
    <row r="27" spans="1:2" ht="15.75" customHeight="1">
      <c r="A27" s="17" t="s">
        <v>109</v>
      </c>
      <c r="B27" s="27">
        <v>706.3889999999999</v>
      </c>
    </row>
    <row r="28" spans="1:2" ht="15.75" customHeight="1">
      <c r="A28" s="21" t="s">
        <v>168</v>
      </c>
      <c r="B28" s="19"/>
    </row>
    <row r="29" spans="1:2" ht="15.75" customHeight="1">
      <c r="A29" s="17" t="s">
        <v>119</v>
      </c>
      <c r="B29" s="27">
        <v>1290.174</v>
      </c>
    </row>
    <row r="30" spans="1:2" ht="15.75" customHeight="1">
      <c r="A30" s="9" t="s">
        <v>120</v>
      </c>
      <c r="B30" s="19"/>
    </row>
    <row r="31" spans="1:2" ht="43.5" customHeight="1">
      <c r="A31" s="21" t="s">
        <v>125</v>
      </c>
      <c r="B31" s="19"/>
    </row>
    <row r="32" spans="1:2" ht="15.75" customHeight="1">
      <c r="A32" s="9" t="s">
        <v>121</v>
      </c>
      <c r="B32" s="19"/>
    </row>
    <row r="33" spans="1:2" ht="15.75" customHeight="1">
      <c r="A33" s="12" t="s">
        <v>122</v>
      </c>
      <c r="B33" s="20">
        <v>-294.1191186440683</v>
      </c>
    </row>
  </sheetData>
  <mergeCells count="3">
    <mergeCell ref="A1:B1"/>
    <mergeCell ref="A2:B2"/>
    <mergeCell ref="A3:B3"/>
  </mergeCells>
  <hyperlinks>
    <hyperlink ref="D1" location="Содержание!R1C1" display="Назад"/>
  </hyperlinks>
  <printOptions/>
  <pageMargins left="0.75" right="0.75" top="1" bottom="1" header="0.5" footer="0.5"/>
  <pageSetup horizontalDpi="600" verticalDpi="600" orientation="portrait" paperSize="9" scale="91" r:id="rId1"/>
  <colBreaks count="1" manualBreakCount="1">
    <brk id="2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sheetPr codeName="Лист51"/>
  <dimension ref="A1:D36"/>
  <sheetViews>
    <sheetView workbookViewId="0" topLeftCell="A19">
      <selection activeCell="D15" sqref="D15"/>
    </sheetView>
  </sheetViews>
  <sheetFormatPr defaultColWidth="9.33203125" defaultRowHeight="11.25"/>
  <cols>
    <col min="1" max="1" width="106" style="22" customWidth="1"/>
    <col min="2" max="2" width="19.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1" t="s">
        <v>80</v>
      </c>
      <c r="B3" s="2" t="s">
        <v>57</v>
      </c>
    </row>
    <row r="4" spans="1:2" ht="15.75" customHeight="1">
      <c r="A4" s="9" t="s">
        <v>81</v>
      </c>
      <c r="B4" s="10">
        <v>251</v>
      </c>
    </row>
    <row r="5" spans="1:2" ht="15.75" customHeight="1">
      <c r="A5" s="9" t="s">
        <v>82</v>
      </c>
      <c r="B5" s="10">
        <v>670.5</v>
      </c>
    </row>
    <row r="6" spans="1:2" ht="15.75" customHeight="1">
      <c r="A6" s="9" t="s">
        <v>83</v>
      </c>
      <c r="B6" s="11">
        <v>14670.3</v>
      </c>
    </row>
    <row r="7" spans="1:2" ht="15.75" customHeight="1">
      <c r="A7" s="12" t="s">
        <v>112</v>
      </c>
      <c r="B7" s="26">
        <v>160577.6477</v>
      </c>
    </row>
    <row r="8" spans="1:2" ht="15.75" customHeight="1">
      <c r="A8" s="12" t="s">
        <v>84</v>
      </c>
      <c r="B8" s="14">
        <v>2216133.36</v>
      </c>
    </row>
    <row r="9" spans="1:2" ht="15.75" customHeight="1">
      <c r="A9" s="42" t="s">
        <v>283</v>
      </c>
      <c r="B9" s="14">
        <v>338054.2413559322</v>
      </c>
    </row>
    <row r="10" spans="1:2" ht="15.75" customHeight="1">
      <c r="A10" s="12" t="s">
        <v>85</v>
      </c>
      <c r="B10" s="14">
        <v>1878079.1186440678</v>
      </c>
    </row>
    <row r="11" spans="1:2" ht="15.75" customHeight="1">
      <c r="A11" s="12" t="s">
        <v>86</v>
      </c>
      <c r="B11" s="13">
        <v>1741996.366355932</v>
      </c>
    </row>
    <row r="12" spans="1:2" ht="36" customHeight="1">
      <c r="A12" s="15" t="s">
        <v>87</v>
      </c>
      <c r="B12" s="16">
        <v>1713246.496</v>
      </c>
    </row>
    <row r="13" spans="1:2" ht="15.75" customHeight="1">
      <c r="A13" s="17" t="s">
        <v>88</v>
      </c>
      <c r="B13" s="27">
        <v>1510883.837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1031364.89</v>
      </c>
    </row>
    <row r="16" spans="1:2" ht="15.75" customHeight="1">
      <c r="A16" s="25" t="s">
        <v>91</v>
      </c>
      <c r="B16" s="24"/>
    </row>
    <row r="17" spans="1:2" ht="15.75" customHeight="1">
      <c r="A17" s="25" t="s">
        <v>92</v>
      </c>
      <c r="B17" s="24"/>
    </row>
    <row r="18" spans="1:2" ht="35.25" customHeight="1">
      <c r="A18" s="25" t="s">
        <v>94</v>
      </c>
      <c r="B18" s="24"/>
    </row>
    <row r="19" spans="1:2" ht="15.75" customHeight="1">
      <c r="A19" s="25" t="s">
        <v>95</v>
      </c>
      <c r="B19" s="24"/>
    </row>
    <row r="20" spans="1:2" ht="15.75" customHeight="1">
      <c r="A20" s="25" t="s">
        <v>97</v>
      </c>
      <c r="B20" s="24"/>
    </row>
    <row r="21" spans="1:2" ht="15.75" customHeight="1">
      <c r="A21" s="25" t="s">
        <v>98</v>
      </c>
      <c r="B21" s="24"/>
    </row>
    <row r="22" spans="1:2" ht="15.75" customHeight="1">
      <c r="A22" s="31" t="s">
        <v>133</v>
      </c>
      <c r="B22" s="24"/>
    </row>
    <row r="23" spans="1:2" ht="15.75" customHeight="1">
      <c r="A23" s="23" t="s">
        <v>103</v>
      </c>
      <c r="B23" s="24">
        <v>479518.947</v>
      </c>
    </row>
    <row r="24" spans="1:2" ht="15.75" customHeight="1">
      <c r="A24" s="25" t="s">
        <v>104</v>
      </c>
      <c r="B24" s="24"/>
    </row>
    <row r="25" spans="1:2" ht="29.25" customHeight="1">
      <c r="A25" s="9" t="s">
        <v>105</v>
      </c>
      <c r="B25" s="19"/>
    </row>
    <row r="26" spans="1:2" ht="36.75" customHeight="1">
      <c r="A26" s="21" t="s">
        <v>158</v>
      </c>
      <c r="B26" s="19"/>
    </row>
    <row r="27" spans="1:2" ht="15.75" customHeight="1">
      <c r="A27" s="9" t="s">
        <v>281</v>
      </c>
      <c r="B27" s="19"/>
    </row>
    <row r="28" spans="1:2" ht="15.75" customHeight="1">
      <c r="A28" s="9" t="s">
        <v>107</v>
      </c>
      <c r="B28" s="19"/>
    </row>
    <row r="29" spans="1:2" ht="15.75" customHeight="1">
      <c r="A29" s="9" t="s">
        <v>108</v>
      </c>
      <c r="B29" s="19"/>
    </row>
    <row r="30" spans="1:2" ht="15.75" customHeight="1">
      <c r="A30" s="17" t="s">
        <v>109</v>
      </c>
      <c r="B30" s="27">
        <v>53381.267</v>
      </c>
    </row>
    <row r="31" spans="1:2" ht="31.5" customHeight="1">
      <c r="A31" s="21" t="s">
        <v>169</v>
      </c>
      <c r="B31" s="19"/>
    </row>
    <row r="32" spans="1:2" ht="15.75" customHeight="1">
      <c r="A32" s="17" t="s">
        <v>119</v>
      </c>
      <c r="B32" s="27">
        <v>148981.392</v>
      </c>
    </row>
    <row r="33" spans="1:2" ht="15.75" customHeight="1">
      <c r="A33" s="9" t="s">
        <v>120</v>
      </c>
      <c r="B33" s="19"/>
    </row>
    <row r="34" spans="1:2" ht="55.5" customHeight="1">
      <c r="A34" s="21" t="s">
        <v>125</v>
      </c>
      <c r="B34" s="19"/>
    </row>
    <row r="35" spans="1:2" ht="27.75" customHeight="1">
      <c r="A35" s="9" t="s">
        <v>121</v>
      </c>
      <c r="B35" s="19"/>
    </row>
    <row r="36" spans="1:2" ht="15.75" customHeight="1">
      <c r="A36" s="12" t="s">
        <v>122</v>
      </c>
      <c r="B36" s="20">
        <v>28749.870355932042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Лист52"/>
  <dimension ref="A1:D37"/>
  <sheetViews>
    <sheetView workbookViewId="0" topLeftCell="A10">
      <selection activeCell="D16" sqref="D16"/>
    </sheetView>
  </sheetViews>
  <sheetFormatPr defaultColWidth="9.33203125" defaultRowHeight="11.25"/>
  <cols>
    <col min="1" max="1" width="106" style="22" customWidth="1"/>
    <col min="2" max="2" width="19.660156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1" t="s">
        <v>80</v>
      </c>
      <c r="B3" s="2" t="s">
        <v>58</v>
      </c>
    </row>
    <row r="4" spans="1:2" ht="15.75" customHeight="1">
      <c r="A4" s="9" t="s">
        <v>81</v>
      </c>
      <c r="B4" s="10">
        <v>179</v>
      </c>
    </row>
    <row r="5" spans="1:2" ht="15.75" customHeight="1">
      <c r="A5" s="9" t="s">
        <v>82</v>
      </c>
      <c r="B5" s="10">
        <v>490.1666666666667</v>
      </c>
    </row>
    <row r="6" spans="1:2" ht="15.75" customHeight="1">
      <c r="A6" s="9" t="s">
        <v>83</v>
      </c>
      <c r="B6" s="11">
        <v>10898.9</v>
      </c>
    </row>
    <row r="7" spans="1:2" ht="15.75" customHeight="1">
      <c r="A7" s="12" t="s">
        <v>112</v>
      </c>
      <c r="B7" s="26">
        <v>129003.7195</v>
      </c>
    </row>
    <row r="8" spans="1:2" ht="15.75" customHeight="1">
      <c r="A8" s="12" t="s">
        <v>84</v>
      </c>
      <c r="B8" s="14">
        <v>1634857.01</v>
      </c>
    </row>
    <row r="9" spans="1:2" ht="15.75" customHeight="1">
      <c r="A9" s="42" t="s">
        <v>283</v>
      </c>
      <c r="B9" s="14">
        <f>B10*0.18</f>
        <v>249384.96762711866</v>
      </c>
    </row>
    <row r="10" spans="1:2" ht="15.75" customHeight="1">
      <c r="A10" s="12" t="s">
        <v>85</v>
      </c>
      <c r="B10" s="14">
        <f>B8/1.18</f>
        <v>1385472.0423728814</v>
      </c>
    </row>
    <row r="11" spans="1:2" ht="15.75" customHeight="1">
      <c r="A11" s="12" t="s">
        <v>86</v>
      </c>
      <c r="B11" s="13">
        <v>1276146.8563559323</v>
      </c>
    </row>
    <row r="12" spans="1:2" ht="30.75" customHeight="1">
      <c r="A12" s="15" t="s">
        <v>87</v>
      </c>
      <c r="B12" s="16">
        <v>1292342.798</v>
      </c>
    </row>
    <row r="13" spans="1:2" ht="15.75" customHeight="1">
      <c r="A13" s="17" t="s">
        <v>88</v>
      </c>
      <c r="B13" s="27">
        <v>1111578.561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752388.37</v>
      </c>
    </row>
    <row r="16" spans="1:2" ht="15.75" customHeight="1">
      <c r="A16" s="25" t="s">
        <v>91</v>
      </c>
      <c r="B16" s="24"/>
    </row>
    <row r="17" spans="1:2" ht="15.75" customHeight="1">
      <c r="A17" s="25" t="s">
        <v>92</v>
      </c>
      <c r="B17" s="24"/>
    </row>
    <row r="18" spans="1:2" ht="36" customHeight="1">
      <c r="A18" s="25" t="s">
        <v>94</v>
      </c>
      <c r="B18" s="24"/>
    </row>
    <row r="19" spans="1:2" ht="15.75" customHeight="1">
      <c r="A19" s="25" t="s">
        <v>95</v>
      </c>
      <c r="B19" s="24"/>
    </row>
    <row r="20" spans="1:2" ht="15.75" customHeight="1">
      <c r="A20" s="25" t="s">
        <v>97</v>
      </c>
      <c r="B20" s="24"/>
    </row>
    <row r="21" spans="1:2" ht="15.75" customHeight="1">
      <c r="A21" s="25" t="s">
        <v>98</v>
      </c>
      <c r="B21" s="24"/>
    </row>
    <row r="22" spans="1:2" ht="15.75" customHeight="1">
      <c r="A22" s="31" t="s">
        <v>133</v>
      </c>
      <c r="B22" s="24"/>
    </row>
    <row r="23" spans="1:2" ht="15.75" customHeight="1">
      <c r="A23" s="23" t="s">
        <v>103</v>
      </c>
      <c r="B23" s="24">
        <v>359190.191</v>
      </c>
    </row>
    <row r="24" spans="1:2" ht="15.75" customHeight="1">
      <c r="A24" s="9" t="s">
        <v>104</v>
      </c>
      <c r="B24" s="19"/>
    </row>
    <row r="25" spans="1:2" ht="28.5" customHeight="1">
      <c r="A25" s="9" t="s">
        <v>105</v>
      </c>
      <c r="B25" s="19"/>
    </row>
    <row r="26" spans="1:2" ht="36" customHeight="1">
      <c r="A26" s="21" t="s">
        <v>158</v>
      </c>
      <c r="B26" s="19"/>
    </row>
    <row r="27" spans="1:2" ht="15.75" customHeight="1">
      <c r="A27" s="9" t="s">
        <v>281</v>
      </c>
      <c r="B27" s="19"/>
    </row>
    <row r="28" spans="1:2" ht="15.75" customHeight="1">
      <c r="A28" s="9" t="s">
        <v>106</v>
      </c>
      <c r="B28" s="19"/>
    </row>
    <row r="29" spans="1:2" ht="15.75" customHeight="1">
      <c r="A29" s="9" t="s">
        <v>107</v>
      </c>
      <c r="B29" s="19"/>
    </row>
    <row r="30" spans="1:2" ht="15.75" customHeight="1">
      <c r="A30" s="9" t="s">
        <v>108</v>
      </c>
      <c r="B30" s="19"/>
    </row>
    <row r="31" spans="1:2" ht="15.75" customHeight="1">
      <c r="A31" s="17" t="s">
        <v>109</v>
      </c>
      <c r="B31" s="27">
        <v>70080.751</v>
      </c>
    </row>
    <row r="32" spans="1:2" ht="39.75" customHeight="1">
      <c r="A32" s="21" t="s">
        <v>170</v>
      </c>
      <c r="B32" s="19"/>
    </row>
    <row r="33" spans="1:2" ht="15.75" customHeight="1">
      <c r="A33" s="17" t="s">
        <v>119</v>
      </c>
      <c r="B33" s="27">
        <v>110683.486</v>
      </c>
    </row>
    <row r="34" spans="1:2" ht="15.75" customHeight="1">
      <c r="A34" s="9" t="s">
        <v>120</v>
      </c>
      <c r="B34" s="19"/>
    </row>
    <row r="35" spans="1:2" ht="48.75" customHeight="1">
      <c r="A35" s="21" t="s">
        <v>125</v>
      </c>
      <c r="B35" s="19"/>
    </row>
    <row r="36" spans="1:2" ht="15.75" customHeight="1">
      <c r="A36" s="9" t="s">
        <v>121</v>
      </c>
      <c r="B36" s="19"/>
    </row>
    <row r="37" spans="1:2" ht="15.75" customHeight="1">
      <c r="A37" s="12" t="s">
        <v>122</v>
      </c>
      <c r="B37" s="20">
        <v>-16195.941644067643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Лист53"/>
  <dimension ref="A1:D35"/>
  <sheetViews>
    <sheetView workbookViewId="0" topLeftCell="A19">
      <selection activeCell="D12" sqref="D12"/>
    </sheetView>
  </sheetViews>
  <sheetFormatPr defaultColWidth="9.33203125" defaultRowHeight="11.25"/>
  <cols>
    <col min="1" max="1" width="106" style="22" customWidth="1"/>
    <col min="2" max="2" width="20.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1" t="s">
        <v>80</v>
      </c>
      <c r="B3" s="2" t="s">
        <v>59</v>
      </c>
    </row>
    <row r="4" spans="1:2" ht="15.75" customHeight="1">
      <c r="A4" s="9" t="s">
        <v>81</v>
      </c>
      <c r="B4" s="10">
        <v>108</v>
      </c>
    </row>
    <row r="5" spans="1:2" ht="15.75" customHeight="1">
      <c r="A5" s="9" t="s">
        <v>82</v>
      </c>
      <c r="B5" s="10">
        <v>288.8333333333333</v>
      </c>
    </row>
    <row r="6" spans="1:2" ht="15.75" customHeight="1">
      <c r="A6" s="9" t="s">
        <v>83</v>
      </c>
      <c r="B6" s="11">
        <v>6416.2</v>
      </c>
    </row>
    <row r="7" spans="1:2" ht="15.75" customHeight="1">
      <c r="A7" s="12" t="s">
        <v>112</v>
      </c>
      <c r="B7" s="26">
        <v>121267.6497</v>
      </c>
    </row>
    <row r="8" spans="1:2" ht="15.75" customHeight="1">
      <c r="A8" s="12" t="s">
        <v>84</v>
      </c>
      <c r="B8" s="14">
        <v>1060984.92</v>
      </c>
    </row>
    <row r="9" spans="1:2" ht="15.75" customHeight="1">
      <c r="A9" s="42" t="s">
        <v>283</v>
      </c>
      <c r="B9" s="14">
        <f>B10*0.18</f>
        <v>161845.15728813558</v>
      </c>
    </row>
    <row r="10" spans="1:2" ht="15.75" customHeight="1">
      <c r="A10" s="12" t="s">
        <v>85</v>
      </c>
      <c r="B10" s="14">
        <f>B8/1.18</f>
        <v>899139.7627118644</v>
      </c>
    </row>
    <row r="11" spans="1:2" ht="15.75" customHeight="1">
      <c r="A11" s="12" t="s">
        <v>86</v>
      </c>
      <c r="B11" s="13">
        <v>796370.5680508475</v>
      </c>
    </row>
    <row r="12" spans="1:2" ht="41.25" customHeight="1">
      <c r="A12" s="15" t="s">
        <v>87</v>
      </c>
      <c r="B12" s="16">
        <v>908416.4439999999</v>
      </c>
    </row>
    <row r="13" spans="1:2" ht="15.75" customHeight="1">
      <c r="A13" s="17" t="s">
        <v>88</v>
      </c>
      <c r="B13" s="27">
        <v>745562.7579999999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498323.06</v>
      </c>
    </row>
    <row r="16" spans="1:2" ht="15.75" customHeight="1">
      <c r="A16" s="25" t="s">
        <v>91</v>
      </c>
      <c r="B16" s="24"/>
    </row>
    <row r="17" spans="1:2" ht="15.75" customHeight="1">
      <c r="A17" s="25" t="s">
        <v>92</v>
      </c>
      <c r="B17" s="24"/>
    </row>
    <row r="18" spans="1:2" ht="33.75" customHeight="1">
      <c r="A18" s="25" t="s">
        <v>94</v>
      </c>
      <c r="B18" s="24"/>
    </row>
    <row r="19" spans="1:2" ht="15.75" customHeight="1">
      <c r="A19" s="25" t="s">
        <v>96</v>
      </c>
      <c r="B19" s="24"/>
    </row>
    <row r="20" spans="1:2" ht="15.75" customHeight="1">
      <c r="A20" s="25" t="s">
        <v>97</v>
      </c>
      <c r="B20" s="24"/>
    </row>
    <row r="21" spans="1:2" ht="15.75" customHeight="1">
      <c r="A21" s="31" t="s">
        <v>133</v>
      </c>
      <c r="B21" s="24"/>
    </row>
    <row r="22" spans="1:2" ht="15.75" customHeight="1">
      <c r="A22" s="23" t="s">
        <v>103</v>
      </c>
      <c r="B22" s="24">
        <v>247239.69799999997</v>
      </c>
    </row>
    <row r="23" spans="1:2" ht="15.75" customHeight="1">
      <c r="A23" s="9" t="s">
        <v>104</v>
      </c>
      <c r="B23" s="19"/>
    </row>
    <row r="24" spans="1:2" ht="25.5" customHeight="1">
      <c r="A24" s="9" t="s">
        <v>105</v>
      </c>
      <c r="B24" s="19"/>
    </row>
    <row r="25" spans="1:2" ht="29.25" customHeight="1">
      <c r="A25" s="21" t="s">
        <v>158</v>
      </c>
      <c r="B25" s="19"/>
    </row>
    <row r="26" spans="1:2" ht="15.75" customHeight="1">
      <c r="A26" s="9" t="s">
        <v>281</v>
      </c>
      <c r="B26" s="19"/>
    </row>
    <row r="27" spans="1:2" ht="15.75" customHeight="1">
      <c r="A27" s="9" t="s">
        <v>107</v>
      </c>
      <c r="B27" s="19"/>
    </row>
    <row r="28" spans="1:2" ht="15.75" customHeight="1">
      <c r="A28" s="9" t="s">
        <v>108</v>
      </c>
      <c r="B28" s="19"/>
    </row>
    <row r="29" spans="1:2" ht="15.75" customHeight="1">
      <c r="A29" s="17" t="s">
        <v>109</v>
      </c>
      <c r="B29" s="27">
        <v>97695.60800000001</v>
      </c>
    </row>
    <row r="30" spans="1:2" ht="54" customHeight="1">
      <c r="A30" s="21" t="s">
        <v>171</v>
      </c>
      <c r="B30" s="19"/>
    </row>
    <row r="31" spans="1:2" ht="15.75" customHeight="1">
      <c r="A31" s="17" t="s">
        <v>119</v>
      </c>
      <c r="B31" s="27">
        <v>65158.078</v>
      </c>
    </row>
    <row r="32" spans="1:2" ht="15.75" customHeight="1">
      <c r="A32" s="9" t="s">
        <v>120</v>
      </c>
      <c r="B32" s="19"/>
    </row>
    <row r="33" spans="1:2" ht="48.75" customHeight="1">
      <c r="A33" s="21" t="s">
        <v>125</v>
      </c>
      <c r="B33" s="19"/>
    </row>
    <row r="34" spans="1:2" ht="23.25" customHeight="1">
      <c r="A34" s="9" t="s">
        <v>121</v>
      </c>
      <c r="B34" s="19"/>
    </row>
    <row r="35" spans="1:2" ht="15.75" customHeight="1">
      <c r="A35" s="12" t="s">
        <v>122</v>
      </c>
      <c r="B35" s="20">
        <v>-112045.8759491524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Лист54"/>
  <dimension ref="A1:D41"/>
  <sheetViews>
    <sheetView workbookViewId="0" topLeftCell="A25">
      <selection activeCell="B39" sqref="B39:B40"/>
    </sheetView>
  </sheetViews>
  <sheetFormatPr defaultColWidth="9.33203125" defaultRowHeight="11.25"/>
  <cols>
    <col min="1" max="1" width="106" style="22" customWidth="1"/>
    <col min="2" max="2" width="18.83203125" style="22" customWidth="1"/>
    <col min="3" max="3" width="10.16015625" style="3" bestFit="1" customWidth="1"/>
    <col min="4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41" t="s">
        <v>60</v>
      </c>
      <c r="B3" s="41"/>
    </row>
    <row r="4" spans="1:2" ht="15.75" customHeight="1">
      <c r="A4" s="9" t="s">
        <v>81</v>
      </c>
      <c r="B4" s="10">
        <v>215</v>
      </c>
    </row>
    <row r="5" spans="1:2" ht="15.75" customHeight="1">
      <c r="A5" s="9" t="s">
        <v>82</v>
      </c>
      <c r="B5" s="10">
        <v>555.5833333333334</v>
      </c>
    </row>
    <row r="6" spans="1:2" ht="15.75" customHeight="1">
      <c r="A6" s="9" t="s">
        <v>83</v>
      </c>
      <c r="B6" s="11">
        <v>12806.9</v>
      </c>
    </row>
    <row r="7" spans="1:2" ht="15.75" customHeight="1">
      <c r="A7" s="12" t="s">
        <v>112</v>
      </c>
      <c r="B7" s="26">
        <v>116598.2152</v>
      </c>
    </row>
    <row r="8" spans="1:2" ht="15.75" customHeight="1">
      <c r="A8" s="12" t="s">
        <v>84</v>
      </c>
      <c r="B8" s="14">
        <v>1879723.3</v>
      </c>
    </row>
    <row r="9" spans="1:2" ht="15.75" customHeight="1">
      <c r="A9" s="42" t="s">
        <v>283</v>
      </c>
      <c r="B9" s="14">
        <v>286737.4525423729</v>
      </c>
    </row>
    <row r="10" spans="1:2" ht="15.75" customHeight="1">
      <c r="A10" s="12" t="s">
        <v>85</v>
      </c>
      <c r="B10" s="14">
        <v>1592985.8474576273</v>
      </c>
    </row>
    <row r="11" spans="1:2" ht="15.75" customHeight="1">
      <c r="A11" s="12" t="s">
        <v>86</v>
      </c>
      <c r="B11" s="13">
        <v>1494173.8006779663</v>
      </c>
    </row>
    <row r="12" spans="1:2" ht="25.5" customHeight="1">
      <c r="A12" s="15" t="s">
        <v>87</v>
      </c>
      <c r="B12" s="16">
        <v>1537121.6780000003</v>
      </c>
    </row>
    <row r="13" spans="1:2" ht="15.75" customHeight="1">
      <c r="A13" s="17" t="s">
        <v>88</v>
      </c>
      <c r="B13" s="29">
        <v>1232233.9910000002</v>
      </c>
    </row>
    <row r="14" spans="1:2" ht="15.75" customHeight="1">
      <c r="A14" s="9" t="s">
        <v>89</v>
      </c>
      <c r="B14" s="19"/>
    </row>
    <row r="15" spans="1:2" ht="15.75" customHeight="1">
      <c r="A15" s="12" t="s">
        <v>90</v>
      </c>
      <c r="B15" s="20">
        <v>818918.79</v>
      </c>
    </row>
    <row r="16" spans="1:2" ht="15.75" customHeight="1">
      <c r="A16" s="9" t="s">
        <v>91</v>
      </c>
      <c r="B16" s="19"/>
    </row>
    <row r="17" spans="1:2" ht="15.75" customHeight="1">
      <c r="A17" s="9" t="s">
        <v>92</v>
      </c>
      <c r="B17" s="19"/>
    </row>
    <row r="18" spans="1:2" ht="27.75" customHeight="1">
      <c r="A18" s="9" t="s">
        <v>94</v>
      </c>
      <c r="B18" s="19"/>
    </row>
    <row r="19" spans="1:2" ht="15.75" customHeight="1">
      <c r="A19" s="9" t="s">
        <v>96</v>
      </c>
      <c r="B19" s="19"/>
    </row>
    <row r="20" spans="1:2" ht="15.75" customHeight="1">
      <c r="A20" s="9" t="s">
        <v>97</v>
      </c>
      <c r="B20" s="19"/>
    </row>
    <row r="21" spans="1:2" ht="15.75" customHeight="1">
      <c r="A21" s="9" t="s">
        <v>98</v>
      </c>
      <c r="B21" s="19"/>
    </row>
    <row r="22" spans="1:2" ht="15.75" customHeight="1">
      <c r="A22" s="21" t="s">
        <v>133</v>
      </c>
      <c r="B22" s="19"/>
    </row>
    <row r="23" spans="1:2" ht="15.75" customHeight="1">
      <c r="A23" s="12" t="s">
        <v>103</v>
      </c>
      <c r="B23" s="20">
        <v>413315.20099999994</v>
      </c>
    </row>
    <row r="24" spans="1:2" ht="15.75" customHeight="1">
      <c r="A24" s="9" t="s">
        <v>104</v>
      </c>
      <c r="B24" s="19"/>
    </row>
    <row r="25" spans="1:2" ht="27.75" customHeight="1">
      <c r="A25" s="9" t="s">
        <v>105</v>
      </c>
      <c r="B25" s="19"/>
    </row>
    <row r="26" spans="1:2" ht="32.25" customHeight="1">
      <c r="A26" s="21" t="s">
        <v>158</v>
      </c>
      <c r="B26" s="19"/>
    </row>
    <row r="27" spans="1:2" ht="20.25" customHeight="1">
      <c r="A27" s="9" t="s">
        <v>281</v>
      </c>
      <c r="B27" s="19"/>
    </row>
    <row r="28" spans="1:2" ht="21.75" customHeight="1">
      <c r="A28" s="9" t="s">
        <v>106</v>
      </c>
      <c r="B28" s="19"/>
    </row>
    <row r="29" spans="1:2" ht="18.75" customHeight="1">
      <c r="A29" s="9" t="s">
        <v>107</v>
      </c>
      <c r="B29" s="19"/>
    </row>
    <row r="30" spans="1:2" ht="24" customHeight="1">
      <c r="A30" s="9" t="s">
        <v>108</v>
      </c>
      <c r="B30" s="19"/>
    </row>
    <row r="31" spans="1:3" ht="15.75" customHeight="1">
      <c r="A31" s="17" t="s">
        <v>109</v>
      </c>
      <c r="B31" s="29">
        <v>174827.631</v>
      </c>
      <c r="C31" s="30"/>
    </row>
    <row r="32" spans="1:2" ht="15.75" customHeight="1">
      <c r="A32" s="21" t="s">
        <v>89</v>
      </c>
      <c r="B32" s="19"/>
    </row>
    <row r="33" spans="1:2" ht="15.75" customHeight="1">
      <c r="A33" s="23" t="s">
        <v>111</v>
      </c>
      <c r="B33" s="24">
        <v>59172</v>
      </c>
    </row>
    <row r="34" spans="1:2" ht="15.75" customHeight="1">
      <c r="A34" s="31" t="s">
        <v>276</v>
      </c>
      <c r="B34" s="24"/>
    </row>
    <row r="35" spans="1:2" ht="15.75" customHeight="1">
      <c r="A35" s="23" t="s">
        <v>118</v>
      </c>
      <c r="B35" s="24">
        <v>115655.63100000001</v>
      </c>
    </row>
    <row r="36" spans="1:2" ht="44.25" customHeight="1">
      <c r="A36" s="21" t="s">
        <v>172</v>
      </c>
      <c r="B36" s="19"/>
    </row>
    <row r="37" spans="1:2" ht="15.75" customHeight="1">
      <c r="A37" s="17" t="s">
        <v>119</v>
      </c>
      <c r="B37" s="29">
        <v>130060.05600000001</v>
      </c>
    </row>
    <row r="38" spans="1:2" ht="15.75" customHeight="1">
      <c r="A38" s="9" t="s">
        <v>120</v>
      </c>
      <c r="B38" s="19"/>
    </row>
    <row r="39" spans="1:2" ht="51.75" customHeight="1">
      <c r="A39" s="21" t="s">
        <v>125</v>
      </c>
      <c r="B39" s="19"/>
    </row>
    <row r="40" spans="1:2" ht="15.75" customHeight="1">
      <c r="A40" s="9" t="s">
        <v>121</v>
      </c>
      <c r="B40" s="19"/>
    </row>
    <row r="41" spans="1:2" ht="15.75" customHeight="1">
      <c r="A41" s="12" t="s">
        <v>122</v>
      </c>
      <c r="B41" s="20">
        <v>-42947.87732203398</v>
      </c>
    </row>
  </sheetData>
  <mergeCells count="3">
    <mergeCell ref="A1:B1"/>
    <mergeCell ref="A2:B2"/>
    <mergeCell ref="A3:B3"/>
  </mergeCells>
  <hyperlinks>
    <hyperlink ref="D1" location="Содержание!R1C1" display="Назад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Лист55"/>
  <dimension ref="A1:D35"/>
  <sheetViews>
    <sheetView workbookViewId="0" topLeftCell="A1">
      <selection activeCell="D26" sqref="D26"/>
    </sheetView>
  </sheetViews>
  <sheetFormatPr defaultColWidth="9.33203125" defaultRowHeight="11.25"/>
  <cols>
    <col min="1" max="1" width="106.33203125" style="22" customWidth="1"/>
    <col min="2" max="2" width="19.332031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41" t="s">
        <v>61</v>
      </c>
      <c r="B3" s="41"/>
    </row>
    <row r="4" spans="1:2" ht="15.75" customHeight="1">
      <c r="A4" s="9" t="s">
        <v>81</v>
      </c>
      <c r="B4" s="10">
        <v>216</v>
      </c>
    </row>
    <row r="5" spans="1:2" ht="15.75" customHeight="1">
      <c r="A5" s="9" t="s">
        <v>82</v>
      </c>
      <c r="B5" s="10">
        <v>519.9166666666666</v>
      </c>
    </row>
    <row r="6" spans="1:2" ht="15.75" customHeight="1">
      <c r="A6" s="9" t="s">
        <v>83</v>
      </c>
      <c r="B6" s="11">
        <v>11327.2</v>
      </c>
    </row>
    <row r="7" spans="1:2" ht="15.75" customHeight="1">
      <c r="A7" s="12" t="s">
        <v>112</v>
      </c>
      <c r="B7" s="26">
        <v>288341.1311</v>
      </c>
    </row>
    <row r="8" spans="1:2" ht="15.75" customHeight="1">
      <c r="A8" s="12" t="s">
        <v>84</v>
      </c>
      <c r="B8" s="14">
        <v>1685551.65</v>
      </c>
    </row>
    <row r="9" spans="1:2" ht="15.75" customHeight="1">
      <c r="A9" s="42" t="s">
        <v>283</v>
      </c>
      <c r="B9" s="14">
        <v>257118.04830508473</v>
      </c>
    </row>
    <row r="10" spans="1:2" ht="15.75" customHeight="1">
      <c r="A10" s="12" t="s">
        <v>85</v>
      </c>
      <c r="B10" s="14">
        <v>1428433.6016949152</v>
      </c>
    </row>
    <row r="11" spans="1:2" ht="15.75" customHeight="1">
      <c r="A11" s="12" t="s">
        <v>86</v>
      </c>
      <c r="B11" s="13">
        <v>1184076.7109322033</v>
      </c>
    </row>
    <row r="12" spans="1:2" ht="24.75" customHeight="1">
      <c r="A12" s="15" t="s">
        <v>87</v>
      </c>
      <c r="B12" s="16">
        <v>1212996.3240000003</v>
      </c>
    </row>
    <row r="13" spans="1:2" ht="15.75" customHeight="1">
      <c r="A13" s="17" t="s">
        <v>88</v>
      </c>
      <c r="B13" s="27">
        <v>1047769.7680000002</v>
      </c>
    </row>
    <row r="14" spans="1:2" ht="15.75" customHeight="1">
      <c r="A14" s="9" t="s">
        <v>89</v>
      </c>
      <c r="B14" s="19"/>
    </row>
    <row r="15" spans="1:2" ht="15.75" customHeight="1">
      <c r="A15" s="12" t="s">
        <v>90</v>
      </c>
      <c r="B15" s="19">
        <v>706803.83</v>
      </c>
    </row>
    <row r="16" spans="1:2" ht="15.75" customHeight="1">
      <c r="A16" s="9" t="s">
        <v>91</v>
      </c>
      <c r="B16" s="19"/>
    </row>
    <row r="17" spans="1:2" ht="15.75" customHeight="1">
      <c r="A17" s="9" t="s">
        <v>92</v>
      </c>
      <c r="B17" s="19"/>
    </row>
    <row r="18" spans="1:2" ht="31.5" customHeight="1">
      <c r="A18" s="9" t="s">
        <v>94</v>
      </c>
      <c r="B18" s="19"/>
    </row>
    <row r="19" spans="1:2" ht="15.75" customHeight="1">
      <c r="A19" s="9" t="s">
        <v>96</v>
      </c>
      <c r="B19" s="19"/>
    </row>
    <row r="20" spans="1:2" ht="15.75" customHeight="1">
      <c r="A20" s="9" t="s">
        <v>97</v>
      </c>
      <c r="B20" s="19"/>
    </row>
    <row r="21" spans="1:2" ht="15.75" customHeight="1">
      <c r="A21" s="21" t="s">
        <v>133</v>
      </c>
      <c r="B21" s="19"/>
    </row>
    <row r="22" spans="1:2" ht="15.75" customHeight="1">
      <c r="A22" s="9" t="s">
        <v>100</v>
      </c>
      <c r="B22" s="19"/>
    </row>
    <row r="23" spans="1:2" ht="15.75" customHeight="1">
      <c r="A23" s="12" t="s">
        <v>103</v>
      </c>
      <c r="B23" s="19">
        <v>340965.938</v>
      </c>
    </row>
    <row r="24" spans="1:2" ht="15.75" customHeight="1">
      <c r="A24" s="9" t="s">
        <v>104</v>
      </c>
      <c r="B24" s="19"/>
    </row>
    <row r="25" spans="1:2" ht="25.5" customHeight="1">
      <c r="A25" s="9" t="s">
        <v>105</v>
      </c>
      <c r="B25" s="19"/>
    </row>
    <row r="26" spans="1:2" ht="30" customHeight="1">
      <c r="A26" s="21" t="s">
        <v>158</v>
      </c>
      <c r="B26" s="19"/>
    </row>
    <row r="27" spans="1:2" ht="15.75" customHeight="1">
      <c r="A27" s="9" t="s">
        <v>107</v>
      </c>
      <c r="B27" s="19"/>
    </row>
    <row r="28" spans="1:2" ht="15.75" customHeight="1">
      <c r="A28" s="9" t="s">
        <v>108</v>
      </c>
      <c r="B28" s="19"/>
    </row>
    <row r="29" spans="1:2" ht="15.75" customHeight="1">
      <c r="A29" s="17" t="s">
        <v>109</v>
      </c>
      <c r="B29" s="29">
        <v>50189.478</v>
      </c>
    </row>
    <row r="30" spans="1:2" ht="33.75" customHeight="1">
      <c r="A30" s="21" t="s">
        <v>173</v>
      </c>
      <c r="B30" s="19"/>
    </row>
    <row r="31" spans="1:2" ht="15.75" customHeight="1">
      <c r="A31" s="17" t="s">
        <v>119</v>
      </c>
      <c r="B31" s="29">
        <v>115037.07800000001</v>
      </c>
    </row>
    <row r="32" spans="1:2" ht="15.75" customHeight="1">
      <c r="A32" s="9" t="s">
        <v>120</v>
      </c>
      <c r="B32" s="19"/>
    </row>
    <row r="33" spans="1:2" ht="45.75" customHeight="1">
      <c r="A33" s="21" t="s">
        <v>125</v>
      </c>
      <c r="B33" s="19"/>
    </row>
    <row r="34" spans="1:2" ht="15.75" customHeight="1">
      <c r="A34" s="9" t="s">
        <v>121</v>
      </c>
      <c r="B34" s="19"/>
    </row>
    <row r="35" spans="1:2" ht="15.75" customHeight="1">
      <c r="A35" s="12" t="s">
        <v>122</v>
      </c>
      <c r="B35" s="20">
        <v>-28919.61306779692</v>
      </c>
    </row>
  </sheetData>
  <mergeCells count="3">
    <mergeCell ref="A1:B1"/>
    <mergeCell ref="A2:B2"/>
    <mergeCell ref="A3:B3"/>
  </mergeCells>
  <hyperlinks>
    <hyperlink ref="D1" location="Содержание!R1C1" display="Назад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Лист56"/>
  <dimension ref="A1:D35"/>
  <sheetViews>
    <sheetView workbookViewId="0" topLeftCell="A4">
      <selection activeCell="D13" sqref="D13"/>
    </sheetView>
  </sheetViews>
  <sheetFormatPr defaultColWidth="9.33203125" defaultRowHeight="11.25"/>
  <cols>
    <col min="1" max="1" width="104.83203125" style="22" customWidth="1"/>
    <col min="2" max="2" width="22.160156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1" t="s">
        <v>80</v>
      </c>
      <c r="B3" s="2" t="s">
        <v>62</v>
      </c>
    </row>
    <row r="4" spans="1:2" ht="15.75" customHeight="1">
      <c r="A4" s="9" t="s">
        <v>81</v>
      </c>
      <c r="B4" s="10">
        <v>216</v>
      </c>
    </row>
    <row r="5" spans="1:2" ht="15.75" customHeight="1">
      <c r="A5" s="9" t="s">
        <v>82</v>
      </c>
      <c r="B5" s="10">
        <v>486.1666666666667</v>
      </c>
    </row>
    <row r="6" spans="1:2" ht="15.75" customHeight="1">
      <c r="A6" s="9" t="s">
        <v>83</v>
      </c>
      <c r="B6" s="11">
        <v>11367.8</v>
      </c>
    </row>
    <row r="7" spans="1:2" ht="15.75" customHeight="1">
      <c r="A7" s="12" t="s">
        <v>112</v>
      </c>
      <c r="B7" s="26">
        <v>255480.45799999998</v>
      </c>
    </row>
    <row r="8" spans="1:2" ht="15.75" customHeight="1">
      <c r="A8" s="12" t="s">
        <v>84</v>
      </c>
      <c r="B8" s="14">
        <v>1729198.04</v>
      </c>
    </row>
    <row r="9" spans="1:2" ht="15.75" customHeight="1">
      <c r="A9" s="42" t="s">
        <v>283</v>
      </c>
      <c r="B9" s="14">
        <f>B10*0.18</f>
        <v>263775.97220338986</v>
      </c>
    </row>
    <row r="10" spans="1:2" ht="15.75" customHeight="1">
      <c r="A10" s="12" t="s">
        <v>85</v>
      </c>
      <c r="B10" s="14">
        <f>B8/1.18</f>
        <v>1465422.0677966103</v>
      </c>
    </row>
    <row r="11" spans="1:2" ht="15.75" customHeight="1">
      <c r="A11" s="12" t="s">
        <v>86</v>
      </c>
      <c r="B11" s="13">
        <v>1248913.2050847458</v>
      </c>
    </row>
    <row r="12" spans="1:2" ht="32.25" customHeight="1">
      <c r="A12" s="15" t="s">
        <v>87</v>
      </c>
      <c r="B12" s="16">
        <v>1256895.7959999999</v>
      </c>
    </row>
    <row r="13" spans="1:2" ht="15.75" customHeight="1">
      <c r="A13" s="17" t="s">
        <v>88</v>
      </c>
      <c r="B13" s="29">
        <v>1090125.312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747822.91</v>
      </c>
    </row>
    <row r="16" spans="1:2" ht="15.75" customHeight="1">
      <c r="A16" s="25" t="s">
        <v>91</v>
      </c>
      <c r="B16" s="24"/>
    </row>
    <row r="17" spans="1:2" ht="15.75" customHeight="1">
      <c r="A17" s="25" t="s">
        <v>92</v>
      </c>
      <c r="B17" s="24"/>
    </row>
    <row r="18" spans="1:2" ht="27.75" customHeight="1">
      <c r="A18" s="25" t="s">
        <v>94</v>
      </c>
      <c r="B18" s="24"/>
    </row>
    <row r="19" spans="1:2" ht="15.75" customHeight="1">
      <c r="A19" s="25" t="s">
        <v>96</v>
      </c>
      <c r="B19" s="24"/>
    </row>
    <row r="20" spans="1:2" ht="15.75" customHeight="1">
      <c r="A20" s="25" t="s">
        <v>97</v>
      </c>
      <c r="B20" s="24"/>
    </row>
    <row r="21" spans="1:2" ht="15.75" customHeight="1">
      <c r="A21" s="31" t="s">
        <v>133</v>
      </c>
      <c r="B21" s="24"/>
    </row>
    <row r="22" spans="1:2" ht="15.75" customHeight="1">
      <c r="A22" s="25" t="s">
        <v>100</v>
      </c>
      <c r="B22" s="24"/>
    </row>
    <row r="23" spans="1:2" ht="15.75" customHeight="1">
      <c r="A23" s="23" t="s">
        <v>103</v>
      </c>
      <c r="B23" s="24">
        <v>342302.402</v>
      </c>
    </row>
    <row r="24" spans="1:2" ht="15.75" customHeight="1">
      <c r="A24" s="9" t="s">
        <v>104</v>
      </c>
      <c r="B24" s="19"/>
    </row>
    <row r="25" spans="1:2" ht="30.75" customHeight="1">
      <c r="A25" s="9" t="s">
        <v>105</v>
      </c>
      <c r="B25" s="19"/>
    </row>
    <row r="26" spans="1:2" ht="28.5" customHeight="1">
      <c r="A26" s="21" t="s">
        <v>158</v>
      </c>
      <c r="B26" s="19"/>
    </row>
    <row r="27" spans="1:2" ht="15.75" customHeight="1">
      <c r="A27" s="9" t="s">
        <v>107</v>
      </c>
      <c r="B27" s="19"/>
    </row>
    <row r="28" spans="1:2" ht="15.75" customHeight="1">
      <c r="A28" s="9" t="s">
        <v>108</v>
      </c>
      <c r="B28" s="19"/>
    </row>
    <row r="29" spans="1:2" ht="15.75" customHeight="1">
      <c r="A29" s="17" t="s">
        <v>109</v>
      </c>
      <c r="B29" s="29">
        <v>51318.822</v>
      </c>
    </row>
    <row r="30" spans="1:2" ht="35.25" customHeight="1">
      <c r="A30" s="21" t="s">
        <v>272</v>
      </c>
      <c r="B30" s="19"/>
    </row>
    <row r="31" spans="1:2" ht="15.75" customHeight="1">
      <c r="A31" s="17" t="s">
        <v>119</v>
      </c>
      <c r="B31" s="29">
        <v>115451.662</v>
      </c>
    </row>
    <row r="32" spans="1:2" ht="15.75" customHeight="1">
      <c r="A32" s="9" t="s">
        <v>120</v>
      </c>
      <c r="B32" s="19"/>
    </row>
    <row r="33" spans="1:2" ht="55.5" customHeight="1">
      <c r="A33" s="21" t="s">
        <v>125</v>
      </c>
      <c r="B33" s="19"/>
    </row>
    <row r="34" spans="1:2" ht="24.75" customHeight="1">
      <c r="A34" s="9" t="s">
        <v>121</v>
      </c>
      <c r="B34" s="19"/>
    </row>
    <row r="35" spans="1:2" ht="15.75" customHeight="1">
      <c r="A35" s="12" t="s">
        <v>122</v>
      </c>
      <c r="B35" s="20">
        <v>-7982.590915254084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Лист57"/>
  <dimension ref="A1:D38"/>
  <sheetViews>
    <sheetView workbookViewId="0" topLeftCell="A28">
      <selection activeCell="D13" sqref="D13"/>
    </sheetView>
  </sheetViews>
  <sheetFormatPr defaultColWidth="9.33203125" defaultRowHeight="11.25"/>
  <cols>
    <col min="1" max="1" width="106.16015625" style="22" customWidth="1"/>
    <col min="2" max="2" width="20.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1" t="s">
        <v>80</v>
      </c>
      <c r="B3" s="2" t="s">
        <v>63</v>
      </c>
    </row>
    <row r="4" spans="1:2" ht="15.75" customHeight="1">
      <c r="A4" s="9" t="s">
        <v>81</v>
      </c>
      <c r="B4" s="10">
        <v>215</v>
      </c>
    </row>
    <row r="5" spans="1:2" ht="15.75" customHeight="1">
      <c r="A5" s="9" t="s">
        <v>82</v>
      </c>
      <c r="B5" s="10">
        <v>548.25</v>
      </c>
    </row>
    <row r="6" spans="1:2" ht="15.75" customHeight="1">
      <c r="A6" s="9" t="s">
        <v>83</v>
      </c>
      <c r="B6" s="11">
        <v>12317.45</v>
      </c>
    </row>
    <row r="7" spans="1:2" ht="15.75" customHeight="1">
      <c r="A7" s="12" t="s">
        <v>112</v>
      </c>
      <c r="B7" s="26">
        <v>125029.4918</v>
      </c>
    </row>
    <row r="8" spans="1:2" ht="15.75" customHeight="1">
      <c r="A8" s="12" t="s">
        <v>84</v>
      </c>
      <c r="B8" s="14">
        <v>1846743.82</v>
      </c>
    </row>
    <row r="9" spans="1:2" ht="15.75" customHeight="1">
      <c r="A9" s="42" t="s">
        <v>283</v>
      </c>
      <c r="B9" s="14">
        <v>281706.6844067797</v>
      </c>
    </row>
    <row r="10" spans="1:2" ht="15.75" customHeight="1">
      <c r="A10" s="12" t="s">
        <v>85</v>
      </c>
      <c r="B10" s="14">
        <v>1565037.1355932206</v>
      </c>
    </row>
    <row r="11" spans="1:2" ht="15.75" customHeight="1">
      <c r="A11" s="12" t="s">
        <v>86</v>
      </c>
      <c r="B11" s="13">
        <v>1459079.9391525425</v>
      </c>
    </row>
    <row r="12" spans="1:2" ht="24" customHeight="1">
      <c r="A12" s="15" t="s">
        <v>87</v>
      </c>
      <c r="B12" s="16">
        <v>1575247.939</v>
      </c>
    </row>
    <row r="13" spans="1:2" ht="15.75" customHeight="1">
      <c r="A13" s="17" t="s">
        <v>88</v>
      </c>
      <c r="B13" s="27">
        <v>1380651.8655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993736.78</v>
      </c>
    </row>
    <row r="16" spans="1:2" ht="15.75" customHeight="1">
      <c r="A16" s="25" t="s">
        <v>91</v>
      </c>
      <c r="B16" s="24"/>
    </row>
    <row r="17" spans="1:2" ht="15.75" customHeight="1">
      <c r="A17" s="25" t="s">
        <v>92</v>
      </c>
      <c r="B17" s="24"/>
    </row>
    <row r="18" spans="1:2" ht="29.25" customHeight="1">
      <c r="A18" s="25" t="s">
        <v>94</v>
      </c>
      <c r="B18" s="24"/>
    </row>
    <row r="19" spans="1:2" ht="15.75" customHeight="1">
      <c r="A19" s="25" t="s">
        <v>96</v>
      </c>
      <c r="B19" s="24"/>
    </row>
    <row r="20" spans="1:2" ht="15.75" customHeight="1">
      <c r="A20" s="25" t="s">
        <v>97</v>
      </c>
      <c r="B20" s="24"/>
    </row>
    <row r="21" spans="1:2" ht="15.75" customHeight="1">
      <c r="A21" s="25" t="s">
        <v>98</v>
      </c>
      <c r="B21" s="24"/>
    </row>
    <row r="22" spans="1:2" ht="15.75" customHeight="1">
      <c r="A22" s="31" t="s">
        <v>133</v>
      </c>
      <c r="B22" s="24"/>
    </row>
    <row r="23" spans="1:2" ht="15.75" customHeight="1">
      <c r="A23" s="25" t="s">
        <v>100</v>
      </c>
      <c r="B23" s="24"/>
    </row>
    <row r="24" spans="1:2" ht="15.75" customHeight="1">
      <c r="A24" s="25" t="s">
        <v>102</v>
      </c>
      <c r="B24" s="24"/>
    </row>
    <row r="25" spans="1:2" ht="15.75" customHeight="1">
      <c r="A25" s="23" t="s">
        <v>103</v>
      </c>
      <c r="B25" s="24">
        <v>386915.08550000004</v>
      </c>
    </row>
    <row r="26" spans="1:2" ht="15.75" customHeight="1">
      <c r="A26" s="9" t="s">
        <v>104</v>
      </c>
      <c r="B26" s="19"/>
    </row>
    <row r="27" spans="1:2" ht="30.75" customHeight="1">
      <c r="A27" s="9" t="s">
        <v>105</v>
      </c>
      <c r="B27" s="19"/>
    </row>
    <row r="28" spans="1:2" ht="30.75" customHeight="1">
      <c r="A28" s="21" t="s">
        <v>158</v>
      </c>
      <c r="B28" s="19"/>
    </row>
    <row r="29" spans="1:2" ht="21" customHeight="1">
      <c r="A29" s="9" t="s">
        <v>281</v>
      </c>
      <c r="B29" s="19"/>
    </row>
    <row r="30" spans="1:2" ht="18.75" customHeight="1">
      <c r="A30" s="9" t="s">
        <v>107</v>
      </c>
      <c r="B30" s="19"/>
    </row>
    <row r="31" spans="1:2" ht="23.25" customHeight="1">
      <c r="A31" s="9" t="s">
        <v>108</v>
      </c>
      <c r="B31" s="19"/>
    </row>
    <row r="32" spans="1:2" ht="15.75" customHeight="1">
      <c r="A32" s="17" t="s">
        <v>109</v>
      </c>
      <c r="B32" s="27">
        <v>69521.1755</v>
      </c>
    </row>
    <row r="33" spans="1:2" ht="21" customHeight="1">
      <c r="A33" s="21" t="s">
        <v>146</v>
      </c>
      <c r="B33" s="19"/>
    </row>
    <row r="34" spans="1:2" ht="15.75" customHeight="1">
      <c r="A34" s="17" t="s">
        <v>119</v>
      </c>
      <c r="B34" s="27">
        <v>125074.89800000002</v>
      </c>
    </row>
    <row r="35" spans="1:2" ht="15.75" customHeight="1">
      <c r="A35" s="9" t="s">
        <v>120</v>
      </c>
      <c r="B35" s="19"/>
    </row>
    <row r="36" spans="1:2" ht="50.25" customHeight="1">
      <c r="A36" s="21" t="s">
        <v>125</v>
      </c>
      <c r="B36" s="19"/>
    </row>
    <row r="37" spans="1:2" ht="15.75" customHeight="1">
      <c r="A37" s="9" t="s">
        <v>121</v>
      </c>
      <c r="B37" s="19"/>
    </row>
    <row r="38" spans="1:2" ht="15.75" customHeight="1">
      <c r="A38" s="12" t="s">
        <v>122</v>
      </c>
      <c r="B38" s="20">
        <v>-116167.99984745751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Лист58"/>
  <dimension ref="A1:D35"/>
  <sheetViews>
    <sheetView workbookViewId="0" topLeftCell="A22">
      <selection activeCell="D20" sqref="D20"/>
    </sheetView>
  </sheetViews>
  <sheetFormatPr defaultColWidth="9.33203125" defaultRowHeight="11.25"/>
  <cols>
    <col min="1" max="1" width="107.83203125" style="22" customWidth="1"/>
    <col min="2" max="2" width="17.332031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1" t="s">
        <v>80</v>
      </c>
      <c r="B3" s="2" t="s">
        <v>64</v>
      </c>
    </row>
    <row r="4" spans="1:2" ht="15.75" customHeight="1">
      <c r="A4" s="9" t="s">
        <v>81</v>
      </c>
      <c r="B4" s="10">
        <v>108</v>
      </c>
    </row>
    <row r="5" spans="1:2" ht="15.75" customHeight="1">
      <c r="A5" s="9" t="s">
        <v>82</v>
      </c>
      <c r="B5" s="10">
        <v>304.0833333333333</v>
      </c>
    </row>
    <row r="6" spans="1:2" ht="15.75" customHeight="1">
      <c r="A6" s="9" t="s">
        <v>83</v>
      </c>
      <c r="B6" s="11">
        <v>6030.924999999999</v>
      </c>
    </row>
    <row r="7" spans="1:2" ht="15.75" customHeight="1">
      <c r="A7" s="12" t="s">
        <v>112</v>
      </c>
      <c r="B7" s="26">
        <v>255800.70479999998</v>
      </c>
    </row>
    <row r="8" spans="1:2" ht="15.75" customHeight="1">
      <c r="A8" s="12" t="s">
        <v>84</v>
      </c>
      <c r="B8" s="14">
        <v>912393.96</v>
      </c>
    </row>
    <row r="9" spans="1:2" ht="15.75" customHeight="1">
      <c r="A9" s="42" t="s">
        <v>283</v>
      </c>
      <c r="B9" s="14">
        <v>139178.73966101697</v>
      </c>
    </row>
    <row r="10" spans="1:2" ht="15.75" customHeight="1">
      <c r="A10" s="12" t="s">
        <v>85</v>
      </c>
      <c r="B10" s="14">
        <v>773215.2203389831</v>
      </c>
    </row>
    <row r="11" spans="1:2" ht="15.75" customHeight="1">
      <c r="A11" s="12" t="s">
        <v>86</v>
      </c>
      <c r="B11" s="13">
        <v>556434.9620338983</v>
      </c>
    </row>
    <row r="12" spans="1:2" ht="28.5" customHeight="1">
      <c r="A12" s="15" t="s">
        <v>87</v>
      </c>
      <c r="B12" s="16">
        <v>662232.4477499999</v>
      </c>
    </row>
    <row r="13" spans="1:2" ht="15.75" customHeight="1">
      <c r="A13" s="17" t="s">
        <v>88</v>
      </c>
      <c r="B13" s="29">
        <v>567035.07075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385402.5</v>
      </c>
    </row>
    <row r="16" spans="1:2" ht="21" customHeight="1">
      <c r="A16" s="25" t="s">
        <v>91</v>
      </c>
      <c r="B16" s="24"/>
    </row>
    <row r="17" spans="1:2" ht="22.5" customHeight="1">
      <c r="A17" s="25" t="s">
        <v>92</v>
      </c>
      <c r="B17" s="24"/>
    </row>
    <row r="18" spans="1:2" ht="31.5" customHeight="1">
      <c r="A18" s="25" t="s">
        <v>94</v>
      </c>
      <c r="B18" s="24"/>
    </row>
    <row r="19" spans="1:2" ht="15.75" customHeight="1">
      <c r="A19" s="25" t="s">
        <v>96</v>
      </c>
      <c r="B19" s="24"/>
    </row>
    <row r="20" spans="1:2" ht="15.75" customHeight="1">
      <c r="A20" s="25" t="s">
        <v>97</v>
      </c>
      <c r="B20" s="24"/>
    </row>
    <row r="21" spans="1:2" ht="15.75" customHeight="1">
      <c r="A21" s="31" t="s">
        <v>133</v>
      </c>
      <c r="B21" s="24"/>
    </row>
    <row r="22" spans="1:2" ht="15.75" customHeight="1">
      <c r="A22" s="25" t="s">
        <v>100</v>
      </c>
      <c r="B22" s="24"/>
    </row>
    <row r="23" spans="1:2" ht="15.75" customHeight="1">
      <c r="A23" s="23" t="s">
        <v>103</v>
      </c>
      <c r="B23" s="24">
        <v>181632.57074999998</v>
      </c>
    </row>
    <row r="24" spans="1:2" ht="21.75" customHeight="1">
      <c r="A24" s="9" t="s">
        <v>104</v>
      </c>
      <c r="B24" s="19"/>
    </row>
    <row r="25" spans="1:2" ht="30.75" customHeight="1">
      <c r="A25" s="9" t="s">
        <v>105</v>
      </c>
      <c r="B25" s="19"/>
    </row>
    <row r="26" spans="1:2" ht="33" customHeight="1">
      <c r="A26" s="21" t="s">
        <v>158</v>
      </c>
      <c r="B26" s="19"/>
    </row>
    <row r="27" spans="1:2" ht="15.75" customHeight="1">
      <c r="A27" s="9" t="s">
        <v>107</v>
      </c>
      <c r="B27" s="19"/>
    </row>
    <row r="28" spans="1:2" ht="15.75" customHeight="1">
      <c r="A28" s="9" t="s">
        <v>108</v>
      </c>
      <c r="B28" s="19"/>
    </row>
    <row r="29" spans="1:2" ht="15.75" customHeight="1">
      <c r="A29" s="17" t="s">
        <v>109</v>
      </c>
      <c r="B29" s="29">
        <v>35064.86</v>
      </c>
    </row>
    <row r="30" spans="1:2" ht="34.5" customHeight="1">
      <c r="A30" s="21" t="s">
        <v>275</v>
      </c>
      <c r="B30" s="19"/>
    </row>
    <row r="31" spans="1:2" ht="15.75" customHeight="1">
      <c r="A31" s="17" t="s">
        <v>119</v>
      </c>
      <c r="B31" s="29">
        <v>60132.517</v>
      </c>
    </row>
    <row r="32" spans="1:2" ht="15.75" customHeight="1">
      <c r="A32" s="21" t="s">
        <v>89</v>
      </c>
      <c r="B32" s="19"/>
    </row>
    <row r="33" spans="1:2" ht="49.5" customHeight="1">
      <c r="A33" s="21" t="s">
        <v>125</v>
      </c>
      <c r="B33" s="19"/>
    </row>
    <row r="34" spans="1:2" ht="22.5" customHeight="1">
      <c r="A34" s="9" t="s">
        <v>121</v>
      </c>
      <c r="B34" s="19"/>
    </row>
    <row r="35" spans="1:2" ht="15.75" customHeight="1">
      <c r="A35" s="12" t="s">
        <v>122</v>
      </c>
      <c r="B35" s="20">
        <v>-105797.4857161016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Лист59"/>
  <dimension ref="A1:D41"/>
  <sheetViews>
    <sheetView workbookViewId="0" topLeftCell="A4">
      <selection activeCell="D16" sqref="D16"/>
    </sheetView>
  </sheetViews>
  <sheetFormatPr defaultColWidth="9.33203125" defaultRowHeight="11.25"/>
  <cols>
    <col min="1" max="1" width="109" style="22" customWidth="1"/>
    <col min="2" max="2" width="17.160156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1" t="s">
        <v>80</v>
      </c>
      <c r="B3" s="2" t="s">
        <v>65</v>
      </c>
    </row>
    <row r="4" spans="1:2" ht="15.75" customHeight="1">
      <c r="A4" s="9" t="s">
        <v>81</v>
      </c>
      <c r="B4" s="10">
        <v>112</v>
      </c>
    </row>
    <row r="5" spans="1:2" ht="15.75" customHeight="1">
      <c r="A5" s="9" t="s">
        <v>82</v>
      </c>
      <c r="B5" s="10">
        <v>338.0833333333333</v>
      </c>
    </row>
    <row r="6" spans="1:2" ht="15.75" customHeight="1">
      <c r="A6" s="9" t="s">
        <v>83</v>
      </c>
      <c r="B6" s="11">
        <v>6692.4</v>
      </c>
    </row>
    <row r="7" spans="1:2" ht="15.75" customHeight="1">
      <c r="A7" s="12" t="s">
        <v>112</v>
      </c>
      <c r="B7" s="26">
        <v>126884.27100000001</v>
      </c>
    </row>
    <row r="8" spans="1:2" ht="15.75" customHeight="1">
      <c r="A8" s="12" t="s">
        <v>84</v>
      </c>
      <c r="B8" s="14">
        <v>1095949.68</v>
      </c>
    </row>
    <row r="9" spans="1:2" ht="15.75" customHeight="1">
      <c r="A9" s="42" t="s">
        <v>283</v>
      </c>
      <c r="B9" s="14">
        <v>167178.7647457627</v>
      </c>
    </row>
    <row r="10" spans="1:2" ht="15.75" customHeight="1">
      <c r="A10" s="12" t="s">
        <v>85</v>
      </c>
      <c r="B10" s="14">
        <v>928770.9152542372</v>
      </c>
    </row>
    <row r="11" spans="1:2" ht="15.75" customHeight="1">
      <c r="A11" s="12" t="s">
        <v>86</v>
      </c>
      <c r="B11" s="13">
        <v>821241.8720338983</v>
      </c>
    </row>
    <row r="12" spans="1:2" ht="34.5" customHeight="1">
      <c r="A12" s="15" t="s">
        <v>87</v>
      </c>
      <c r="B12" s="16">
        <v>2900685.8079999997</v>
      </c>
    </row>
    <row r="13" spans="1:2" ht="15.75" customHeight="1">
      <c r="A13" s="17" t="s">
        <v>88</v>
      </c>
      <c r="B13" s="27">
        <v>885006.7960000001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504474.6</v>
      </c>
    </row>
    <row r="16" spans="1:2" ht="15.75" customHeight="1">
      <c r="A16" s="25" t="s">
        <v>91</v>
      </c>
      <c r="B16" s="24"/>
    </row>
    <row r="17" spans="1:2" ht="15.75" customHeight="1">
      <c r="A17" s="25" t="s">
        <v>92</v>
      </c>
      <c r="B17" s="24"/>
    </row>
    <row r="18" spans="1:2" ht="30.75" customHeight="1">
      <c r="A18" s="25" t="s">
        <v>94</v>
      </c>
      <c r="B18" s="24"/>
    </row>
    <row r="19" spans="1:2" ht="15.75" customHeight="1">
      <c r="A19" s="25" t="s">
        <v>96</v>
      </c>
      <c r="B19" s="24"/>
    </row>
    <row r="20" spans="1:2" ht="15.75" customHeight="1">
      <c r="A20" s="25" t="s">
        <v>97</v>
      </c>
      <c r="B20" s="24"/>
    </row>
    <row r="21" spans="1:2" ht="15.75" customHeight="1">
      <c r="A21" s="31" t="s">
        <v>133</v>
      </c>
      <c r="B21" s="24"/>
    </row>
    <row r="22" spans="1:2" ht="15.75" customHeight="1">
      <c r="A22" s="23" t="s">
        <v>103</v>
      </c>
      <c r="B22" s="24">
        <v>380532.196</v>
      </c>
    </row>
    <row r="23" spans="1:2" ht="20.25" customHeight="1">
      <c r="A23" s="9" t="s">
        <v>104</v>
      </c>
      <c r="B23" s="19"/>
    </row>
    <row r="24" spans="1:2" ht="30.75" customHeight="1">
      <c r="A24" s="9" t="s">
        <v>105</v>
      </c>
      <c r="B24" s="19"/>
    </row>
    <row r="25" spans="1:2" ht="36" customHeight="1">
      <c r="A25" s="21" t="s">
        <v>158</v>
      </c>
      <c r="B25" s="19"/>
    </row>
    <row r="26" spans="1:2" ht="15.75" customHeight="1">
      <c r="A26" s="9" t="s">
        <v>281</v>
      </c>
      <c r="B26" s="19"/>
    </row>
    <row r="27" spans="1:2" ht="15.75" customHeight="1">
      <c r="A27" s="9" t="s">
        <v>106</v>
      </c>
      <c r="B27" s="19"/>
    </row>
    <row r="28" spans="1:2" ht="15.75" customHeight="1">
      <c r="A28" s="9" t="s">
        <v>107</v>
      </c>
      <c r="B28" s="19"/>
    </row>
    <row r="29" spans="1:2" ht="15.75" customHeight="1">
      <c r="A29" s="9" t="s">
        <v>108</v>
      </c>
      <c r="B29" s="19"/>
    </row>
    <row r="30" spans="1:2" ht="15.75" customHeight="1">
      <c r="A30" s="17" t="s">
        <v>109</v>
      </c>
      <c r="B30" s="27">
        <v>1947717.146</v>
      </c>
    </row>
    <row r="31" spans="1:2" ht="15.75" customHeight="1">
      <c r="A31" s="21" t="s">
        <v>89</v>
      </c>
      <c r="B31" s="19"/>
    </row>
    <row r="32" spans="1:2" ht="15.75" customHeight="1">
      <c r="A32" s="23" t="s">
        <v>111</v>
      </c>
      <c r="B32" s="24">
        <v>1688920</v>
      </c>
    </row>
    <row r="33" spans="1:2" ht="15.75" customHeight="1">
      <c r="A33" s="25" t="s">
        <v>116</v>
      </c>
      <c r="B33" s="24"/>
    </row>
    <row r="34" spans="1:2" ht="15.75" customHeight="1">
      <c r="A34" s="31" t="s">
        <v>175</v>
      </c>
      <c r="B34" s="24"/>
    </row>
    <row r="35" spans="1:2" ht="15.75" customHeight="1">
      <c r="A35" s="23" t="s">
        <v>118</v>
      </c>
      <c r="B35" s="24">
        <v>258797.146</v>
      </c>
    </row>
    <row r="36" spans="1:2" ht="34.5" customHeight="1">
      <c r="A36" s="21" t="s">
        <v>176</v>
      </c>
      <c r="B36" s="19"/>
    </row>
    <row r="37" spans="1:2" ht="15.75" customHeight="1">
      <c r="A37" s="17" t="s">
        <v>119</v>
      </c>
      <c r="B37" s="27">
        <v>67961.86600000001</v>
      </c>
    </row>
    <row r="38" spans="1:2" ht="15.75" customHeight="1">
      <c r="A38" s="21" t="s">
        <v>89</v>
      </c>
      <c r="B38" s="19"/>
    </row>
    <row r="39" spans="1:2" ht="43.5" customHeight="1">
      <c r="A39" s="21" t="s">
        <v>125</v>
      </c>
      <c r="B39" s="19"/>
    </row>
    <row r="40" spans="1:2" ht="15.75" customHeight="1">
      <c r="A40" s="9" t="s">
        <v>121</v>
      </c>
      <c r="B40" s="19"/>
    </row>
    <row r="41" spans="1:2" ht="15.75" customHeight="1">
      <c r="A41" s="12" t="s">
        <v>122</v>
      </c>
      <c r="B41" s="20">
        <v>-2079443.9359661015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D40"/>
  <sheetViews>
    <sheetView workbookViewId="0" topLeftCell="A16">
      <selection activeCell="E19" sqref="E19"/>
    </sheetView>
  </sheetViews>
  <sheetFormatPr defaultColWidth="9.33203125" defaultRowHeight="11.25"/>
  <cols>
    <col min="1" max="1" width="109" style="22" customWidth="1"/>
    <col min="2" max="2" width="17.160156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24.75" customHeight="1">
      <c r="A3" s="1" t="s">
        <v>80</v>
      </c>
      <c r="B3" s="2" t="s">
        <v>0</v>
      </c>
    </row>
    <row r="4" spans="1:2" ht="15.75" customHeight="1">
      <c r="A4" s="9" t="s">
        <v>81</v>
      </c>
      <c r="B4" s="10">
        <v>353</v>
      </c>
    </row>
    <row r="5" spans="1:2" ht="15.75" customHeight="1">
      <c r="A5" s="9" t="s">
        <v>82</v>
      </c>
      <c r="B5" s="10">
        <v>950</v>
      </c>
    </row>
    <row r="6" spans="1:2" ht="15.75" customHeight="1">
      <c r="A6" s="9" t="s">
        <v>83</v>
      </c>
      <c r="B6" s="11">
        <v>20968.291666666664</v>
      </c>
    </row>
    <row r="7" spans="1:2" ht="15.75" customHeight="1">
      <c r="A7" s="12" t="s">
        <v>112</v>
      </c>
      <c r="B7" s="26">
        <v>437891.6481</v>
      </c>
    </row>
    <row r="8" spans="1:2" ht="15.75" customHeight="1">
      <c r="A8" s="12" t="s">
        <v>84</v>
      </c>
      <c r="B8" s="14">
        <v>3198821.33</v>
      </c>
    </row>
    <row r="9" spans="1:2" ht="15.75" customHeight="1">
      <c r="A9" s="42" t="s">
        <v>283</v>
      </c>
      <c r="B9" s="14">
        <v>487955.7961016949</v>
      </c>
    </row>
    <row r="10" spans="1:2" ht="15.75" customHeight="1">
      <c r="A10" s="12" t="s">
        <v>85</v>
      </c>
      <c r="B10" s="14">
        <v>2710865.533898305</v>
      </c>
    </row>
    <row r="11" spans="1:2" ht="15.75" customHeight="1">
      <c r="A11" s="12" t="s">
        <v>86</v>
      </c>
      <c r="B11" s="13">
        <v>2339770.916864407</v>
      </c>
    </row>
    <row r="12" spans="1:2" ht="34.5" customHeight="1">
      <c r="A12" s="15" t="s">
        <v>87</v>
      </c>
      <c r="B12" s="16">
        <v>2555342.7408333328</v>
      </c>
    </row>
    <row r="13" spans="1:2" ht="15.75" customHeight="1">
      <c r="A13" s="17" t="s">
        <v>88</v>
      </c>
      <c r="B13" s="29">
        <v>2131748.447083333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1500228.46</v>
      </c>
    </row>
    <row r="16" spans="1:2" ht="15.75" customHeight="1">
      <c r="A16" s="25" t="s">
        <v>91</v>
      </c>
      <c r="B16" s="24"/>
    </row>
    <row r="17" spans="1:2" ht="15.75" customHeight="1">
      <c r="A17" s="25" t="s">
        <v>92</v>
      </c>
      <c r="B17" s="24"/>
    </row>
    <row r="18" spans="1:2" ht="27.75" customHeight="1">
      <c r="A18" s="25" t="s">
        <v>94</v>
      </c>
      <c r="B18" s="24"/>
    </row>
    <row r="19" spans="1:2" ht="21.75" customHeight="1">
      <c r="A19" s="25" t="s">
        <v>95</v>
      </c>
      <c r="B19" s="24"/>
    </row>
    <row r="20" spans="1:2" ht="20.25" customHeight="1">
      <c r="A20" s="25" t="s">
        <v>97</v>
      </c>
      <c r="B20" s="24"/>
    </row>
    <row r="21" spans="1:2" ht="21" customHeight="1">
      <c r="A21" s="25" t="s">
        <v>98</v>
      </c>
      <c r="B21" s="24"/>
    </row>
    <row r="22" spans="1:2" ht="22.5" customHeight="1">
      <c r="A22" s="31" t="s">
        <v>133</v>
      </c>
      <c r="B22" s="24"/>
    </row>
    <row r="23" spans="1:2" ht="22.5" customHeight="1">
      <c r="A23" s="25" t="s">
        <v>100</v>
      </c>
      <c r="B23" s="24"/>
    </row>
    <row r="24" spans="1:2" ht="15.75" customHeight="1">
      <c r="A24" s="23" t="s">
        <v>103</v>
      </c>
      <c r="B24" s="24">
        <v>631519.9870833332</v>
      </c>
    </row>
    <row r="25" spans="1:2" ht="23.25" customHeight="1">
      <c r="A25" s="9" t="s">
        <v>104</v>
      </c>
      <c r="B25" s="19"/>
    </row>
    <row r="26" spans="1:2" ht="42" customHeight="1">
      <c r="A26" s="9" t="s">
        <v>105</v>
      </c>
      <c r="B26" s="19"/>
    </row>
    <row r="27" spans="1:2" ht="40.5" customHeight="1">
      <c r="A27" s="21" t="s">
        <v>158</v>
      </c>
      <c r="B27" s="19"/>
    </row>
    <row r="28" spans="1:2" ht="15.75" customHeight="1">
      <c r="A28" s="9" t="s">
        <v>107</v>
      </c>
      <c r="B28" s="19"/>
    </row>
    <row r="29" spans="1:2" ht="15.75" customHeight="1">
      <c r="A29" s="9" t="s">
        <v>108</v>
      </c>
      <c r="B29" s="19"/>
    </row>
    <row r="30" spans="1:2" ht="15.75" customHeight="1">
      <c r="A30" s="17" t="s">
        <v>109</v>
      </c>
      <c r="B30" s="29">
        <v>210665.51875</v>
      </c>
    </row>
    <row r="31" spans="1:2" ht="15.75" customHeight="1">
      <c r="A31" s="9" t="s">
        <v>110</v>
      </c>
      <c r="B31" s="19"/>
    </row>
    <row r="32" spans="1:2" ht="15.75" customHeight="1">
      <c r="A32" s="12" t="s">
        <v>111</v>
      </c>
      <c r="B32" s="20"/>
    </row>
    <row r="33" spans="1:2" ht="15.75" customHeight="1">
      <c r="A33" s="21" t="s">
        <v>129</v>
      </c>
      <c r="B33" s="19"/>
    </row>
    <row r="34" spans="1:2" ht="15.75" customHeight="1">
      <c r="A34" s="12" t="s">
        <v>118</v>
      </c>
      <c r="B34" s="20"/>
    </row>
    <row r="35" spans="1:2" ht="15.75" customHeight="1">
      <c r="A35" s="21" t="s">
        <v>130</v>
      </c>
      <c r="B35" s="19"/>
    </row>
    <row r="36" spans="1:2" ht="15.75" customHeight="1">
      <c r="A36" s="17" t="s">
        <v>119</v>
      </c>
      <c r="B36" s="29">
        <v>212928.775</v>
      </c>
    </row>
    <row r="37" spans="1:2" ht="15.75" customHeight="1">
      <c r="A37" s="9" t="s">
        <v>120</v>
      </c>
      <c r="B37" s="19"/>
    </row>
    <row r="38" spans="1:2" ht="48" customHeight="1">
      <c r="A38" s="21" t="s">
        <v>125</v>
      </c>
      <c r="B38" s="19"/>
    </row>
    <row r="39" spans="1:2" ht="24.75" customHeight="1">
      <c r="A39" s="9" t="s">
        <v>121</v>
      </c>
      <c r="B39" s="19"/>
    </row>
    <row r="40" spans="1:2" ht="15.75" customHeight="1">
      <c r="A40" s="12" t="s">
        <v>122</v>
      </c>
      <c r="B40" s="20">
        <v>-215571.82396892598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Лист60"/>
  <dimension ref="A1:D40"/>
  <sheetViews>
    <sheetView workbookViewId="0" topLeftCell="A7">
      <selection activeCell="E15" sqref="E15"/>
    </sheetView>
  </sheetViews>
  <sheetFormatPr defaultColWidth="9.33203125" defaultRowHeight="11.25"/>
  <cols>
    <col min="1" max="1" width="109.16015625" style="22" customWidth="1"/>
    <col min="2" max="2" width="17.160156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1" t="s">
        <v>80</v>
      </c>
      <c r="B3" s="2" t="s">
        <v>66</v>
      </c>
    </row>
    <row r="4" spans="1:2" ht="15.75" customHeight="1">
      <c r="A4" s="9" t="s">
        <v>81</v>
      </c>
      <c r="B4" s="10">
        <v>464</v>
      </c>
    </row>
    <row r="5" spans="1:2" ht="15.75" customHeight="1">
      <c r="A5" s="9" t="s">
        <v>82</v>
      </c>
      <c r="B5" s="10">
        <v>1240.1666666666667</v>
      </c>
    </row>
    <row r="6" spans="1:2" ht="15.75" customHeight="1">
      <c r="A6" s="9" t="s">
        <v>83</v>
      </c>
      <c r="B6" s="11">
        <v>27137.3</v>
      </c>
    </row>
    <row r="7" spans="1:2" ht="15.75" customHeight="1">
      <c r="A7" s="12" t="s">
        <v>112</v>
      </c>
      <c r="B7" s="26">
        <v>965818.0549999999</v>
      </c>
    </row>
    <row r="8" spans="1:2" ht="15.75" customHeight="1">
      <c r="A8" s="12" t="s">
        <v>84</v>
      </c>
      <c r="B8" s="14">
        <v>4086327.25</v>
      </c>
    </row>
    <row r="9" spans="1:2" ht="15.75" customHeight="1">
      <c r="A9" s="42" t="s">
        <v>283</v>
      </c>
      <c r="B9" s="14">
        <v>623338.0550847457</v>
      </c>
    </row>
    <row r="10" spans="1:2" ht="15.75" customHeight="1">
      <c r="A10" s="12" t="s">
        <v>85</v>
      </c>
      <c r="B10" s="14">
        <v>3462989.1949152546</v>
      </c>
    </row>
    <row r="11" spans="1:2" ht="15.75" customHeight="1">
      <c r="A11" s="12" t="s">
        <v>86</v>
      </c>
      <c r="B11" s="13">
        <v>2644499.3177966103</v>
      </c>
    </row>
    <row r="12" spans="1:2" ht="30" customHeight="1">
      <c r="A12" s="15" t="s">
        <v>87</v>
      </c>
      <c r="B12" s="16">
        <v>4342405.965999999</v>
      </c>
    </row>
    <row r="13" spans="1:2" ht="15.75" customHeight="1">
      <c r="A13" s="17" t="s">
        <v>88</v>
      </c>
      <c r="B13" s="27">
        <v>2622280.5369999995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1727629.49</v>
      </c>
    </row>
    <row r="16" spans="1:2" ht="15.75" customHeight="1">
      <c r="A16" s="25" t="s">
        <v>91</v>
      </c>
      <c r="B16" s="24"/>
    </row>
    <row r="17" spans="1:2" ht="15.75" customHeight="1">
      <c r="A17" s="25" t="s">
        <v>92</v>
      </c>
      <c r="B17" s="24"/>
    </row>
    <row r="18" spans="1:2" ht="27.75" customHeight="1">
      <c r="A18" s="25" t="s">
        <v>94</v>
      </c>
      <c r="B18" s="24"/>
    </row>
    <row r="19" spans="1:2" ht="15.75" customHeight="1">
      <c r="A19" s="25" t="s">
        <v>95</v>
      </c>
      <c r="B19" s="24"/>
    </row>
    <row r="20" spans="1:2" ht="15.75" customHeight="1">
      <c r="A20" s="25" t="s">
        <v>97</v>
      </c>
      <c r="B20" s="24"/>
    </row>
    <row r="21" spans="1:2" ht="15.75" customHeight="1">
      <c r="A21" s="31" t="s">
        <v>133</v>
      </c>
      <c r="B21" s="24"/>
    </row>
    <row r="22" spans="1:2" ht="15.75" customHeight="1">
      <c r="A22" s="25" t="s">
        <v>100</v>
      </c>
      <c r="B22" s="24"/>
    </row>
    <row r="23" spans="1:2" ht="15.75" customHeight="1">
      <c r="A23" s="23" t="s">
        <v>103</v>
      </c>
      <c r="B23" s="24">
        <v>894651.047</v>
      </c>
    </row>
    <row r="24" spans="1:2" ht="15.75" customHeight="1">
      <c r="A24" s="9" t="s">
        <v>104</v>
      </c>
      <c r="B24" s="19"/>
    </row>
    <row r="25" spans="1:2" ht="30" customHeight="1">
      <c r="A25" s="9" t="s">
        <v>105</v>
      </c>
      <c r="B25" s="19"/>
    </row>
    <row r="26" spans="1:2" ht="30" customHeight="1">
      <c r="A26" s="21" t="s">
        <v>158</v>
      </c>
      <c r="B26" s="19"/>
    </row>
    <row r="27" spans="1:2" ht="15.75" customHeight="1">
      <c r="A27" s="9" t="s">
        <v>281</v>
      </c>
      <c r="B27" s="19"/>
    </row>
    <row r="28" spans="1:2" ht="15.75" customHeight="1">
      <c r="A28" s="9" t="s">
        <v>107</v>
      </c>
      <c r="B28" s="19"/>
    </row>
    <row r="29" spans="1:2" ht="15.75" customHeight="1">
      <c r="A29" s="9" t="s">
        <v>108</v>
      </c>
      <c r="B29" s="19"/>
    </row>
    <row r="30" spans="1:2" ht="15.75" customHeight="1">
      <c r="A30" s="17" t="s">
        <v>109</v>
      </c>
      <c r="B30" s="29">
        <v>1444524.957</v>
      </c>
    </row>
    <row r="31" spans="1:2" ht="15.75" customHeight="1">
      <c r="A31" s="21" t="s">
        <v>89</v>
      </c>
      <c r="B31" s="19"/>
    </row>
    <row r="32" spans="1:2" ht="15.75" customHeight="1">
      <c r="A32" s="23" t="s">
        <v>111</v>
      </c>
      <c r="B32" s="24">
        <v>1314662</v>
      </c>
    </row>
    <row r="33" spans="1:2" ht="15.75" customHeight="1">
      <c r="A33" s="31" t="s">
        <v>174</v>
      </c>
      <c r="B33" s="24"/>
    </row>
    <row r="34" spans="1:2" ht="15.75" customHeight="1">
      <c r="A34" s="23" t="s">
        <v>118</v>
      </c>
      <c r="B34" s="24">
        <v>129862.957</v>
      </c>
    </row>
    <row r="35" spans="1:2" ht="47.25" customHeight="1">
      <c r="A35" s="21" t="s">
        <v>177</v>
      </c>
      <c r="B35" s="19"/>
    </row>
    <row r="36" spans="1:2" ht="15.75" customHeight="1">
      <c r="A36" s="17" t="s">
        <v>119</v>
      </c>
      <c r="B36" s="29">
        <v>275600.472</v>
      </c>
    </row>
    <row r="37" spans="1:2" ht="15.75" customHeight="1">
      <c r="A37" s="21" t="s">
        <v>89</v>
      </c>
      <c r="B37" s="19"/>
    </row>
    <row r="38" spans="1:2" ht="57.75" customHeight="1">
      <c r="A38" s="21" t="s">
        <v>125</v>
      </c>
      <c r="B38" s="19"/>
    </row>
    <row r="39" spans="1:2" ht="15.75" customHeight="1">
      <c r="A39" s="9" t="s">
        <v>121</v>
      </c>
      <c r="B39" s="19"/>
    </row>
    <row r="40" spans="1:2" ht="15.75" customHeight="1">
      <c r="A40" s="12" t="s">
        <v>122</v>
      </c>
      <c r="B40" s="32">
        <v>-1697906.6482033888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Лист61"/>
  <dimension ref="A1:D40"/>
  <sheetViews>
    <sheetView workbookViewId="0" topLeftCell="A7">
      <selection activeCell="D12" sqref="D12"/>
    </sheetView>
  </sheetViews>
  <sheetFormatPr defaultColWidth="9.33203125" defaultRowHeight="11.25"/>
  <cols>
    <col min="1" max="1" width="109" style="22" customWidth="1"/>
    <col min="2" max="2" width="17.160156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1" t="s">
        <v>80</v>
      </c>
      <c r="B3" s="2" t="s">
        <v>67</v>
      </c>
    </row>
    <row r="4" spans="1:2" ht="15.75" customHeight="1">
      <c r="A4" s="9" t="s">
        <v>81</v>
      </c>
      <c r="B4" s="10">
        <v>224</v>
      </c>
    </row>
    <row r="5" spans="1:2" ht="15.75" customHeight="1">
      <c r="A5" s="9" t="s">
        <v>82</v>
      </c>
      <c r="B5" s="10">
        <v>593.9166666666666</v>
      </c>
    </row>
    <row r="6" spans="1:2" ht="15.75" customHeight="1">
      <c r="A6" s="9" t="s">
        <v>83</v>
      </c>
      <c r="B6" s="11">
        <v>13448.2</v>
      </c>
    </row>
    <row r="7" spans="1:2" ht="15.75" customHeight="1">
      <c r="A7" s="12" t="s">
        <v>112</v>
      </c>
      <c r="B7" s="26">
        <v>360756.756</v>
      </c>
    </row>
    <row r="8" spans="1:2" ht="15.75" customHeight="1">
      <c r="A8" s="12" t="s">
        <v>84</v>
      </c>
      <c r="B8" s="14">
        <v>2078387.32</v>
      </c>
    </row>
    <row r="9" spans="1:2" ht="15.75" customHeight="1">
      <c r="A9" s="42" t="s">
        <v>283</v>
      </c>
      <c r="B9" s="14">
        <v>317042.13355932204</v>
      </c>
    </row>
    <row r="10" spans="1:2" ht="15.75" customHeight="1">
      <c r="A10" s="12" t="s">
        <v>85</v>
      </c>
      <c r="B10" s="14">
        <v>1761345.186440678</v>
      </c>
    </row>
    <row r="11" spans="1:2" ht="15.75" customHeight="1">
      <c r="A11" s="12" t="s">
        <v>86</v>
      </c>
      <c r="B11" s="13">
        <v>1455619.1220338985</v>
      </c>
    </row>
    <row r="12" spans="1:2" ht="42.75" customHeight="1">
      <c r="A12" s="15" t="s">
        <v>87</v>
      </c>
      <c r="B12" s="16">
        <v>3179946.194</v>
      </c>
    </row>
    <row r="13" spans="1:2" ht="15.75" customHeight="1">
      <c r="A13" s="17" t="s">
        <v>88</v>
      </c>
      <c r="B13" s="27">
        <v>1361801.9479999999</v>
      </c>
    </row>
    <row r="14" spans="1:2" ht="15.75" customHeight="1">
      <c r="A14" s="21" t="s">
        <v>89</v>
      </c>
      <c r="B14" s="19"/>
    </row>
    <row r="15" spans="1:2" ht="15.75" customHeight="1">
      <c r="A15" s="23" t="s">
        <v>90</v>
      </c>
      <c r="B15" s="24">
        <v>955945.51</v>
      </c>
    </row>
    <row r="16" spans="1:2" ht="15.75" customHeight="1">
      <c r="A16" s="25" t="s">
        <v>91</v>
      </c>
      <c r="B16" s="24"/>
    </row>
    <row r="17" spans="1:2" ht="15.75" customHeight="1">
      <c r="A17" s="25" t="s">
        <v>92</v>
      </c>
      <c r="B17" s="24"/>
    </row>
    <row r="18" spans="1:2" ht="33.75" customHeight="1">
      <c r="A18" s="25" t="s">
        <v>94</v>
      </c>
      <c r="B18" s="24"/>
    </row>
    <row r="19" spans="1:2" ht="15.75" customHeight="1">
      <c r="A19" s="25" t="s">
        <v>96</v>
      </c>
      <c r="B19" s="24"/>
    </row>
    <row r="20" spans="1:2" ht="15.75" customHeight="1">
      <c r="A20" s="25" t="s">
        <v>97</v>
      </c>
      <c r="B20" s="24"/>
    </row>
    <row r="21" spans="1:2" ht="15.75" customHeight="1">
      <c r="A21" s="25" t="s">
        <v>98</v>
      </c>
      <c r="B21" s="24"/>
    </row>
    <row r="22" spans="1:2" ht="15.75" customHeight="1">
      <c r="A22" s="31" t="s">
        <v>133</v>
      </c>
      <c r="B22" s="24"/>
    </row>
    <row r="23" spans="1:2" ht="15.75" customHeight="1">
      <c r="A23" s="23" t="s">
        <v>103</v>
      </c>
      <c r="B23" s="24">
        <v>405856.438</v>
      </c>
    </row>
    <row r="24" spans="1:2" ht="15.75" customHeight="1">
      <c r="A24" s="9" t="s">
        <v>104</v>
      </c>
      <c r="B24" s="19"/>
    </row>
    <row r="25" spans="1:2" ht="27.75" customHeight="1">
      <c r="A25" s="9" t="s">
        <v>105</v>
      </c>
      <c r="B25" s="19"/>
    </row>
    <row r="26" spans="1:2" ht="36" customHeight="1">
      <c r="A26" s="21" t="s">
        <v>158</v>
      </c>
      <c r="B26" s="19"/>
    </row>
    <row r="27" spans="1:2" ht="15.75" customHeight="1">
      <c r="A27" s="9" t="s">
        <v>281</v>
      </c>
      <c r="B27" s="19"/>
    </row>
    <row r="28" spans="1:2" ht="15.75" customHeight="1">
      <c r="A28" s="9" t="s">
        <v>107</v>
      </c>
      <c r="B28" s="19"/>
    </row>
    <row r="29" spans="1:2" ht="15.75" customHeight="1">
      <c r="A29" s="9" t="s">
        <v>108</v>
      </c>
      <c r="B29" s="19"/>
    </row>
    <row r="30" spans="1:2" ht="15.75" customHeight="1">
      <c r="A30" s="17" t="s">
        <v>109</v>
      </c>
      <c r="B30" s="29">
        <v>1681573.228</v>
      </c>
    </row>
    <row r="31" spans="1:2" ht="15.75" customHeight="1">
      <c r="A31" s="21" t="s">
        <v>89</v>
      </c>
      <c r="B31" s="19"/>
    </row>
    <row r="32" spans="1:2" ht="15.75" customHeight="1">
      <c r="A32" s="23" t="s">
        <v>111</v>
      </c>
      <c r="B32" s="24">
        <v>1591694.92</v>
      </c>
    </row>
    <row r="33" spans="1:2" ht="15.75" customHeight="1">
      <c r="A33" s="25" t="s">
        <v>115</v>
      </c>
      <c r="B33" s="24"/>
    </row>
    <row r="34" spans="1:2" ht="15.75" customHeight="1">
      <c r="A34" s="23" t="s">
        <v>118</v>
      </c>
      <c r="B34" s="24">
        <v>89878.308</v>
      </c>
    </row>
    <row r="35" spans="1:2" ht="42.75" customHeight="1">
      <c r="A35" s="21" t="s">
        <v>178</v>
      </c>
      <c r="B35" s="19"/>
    </row>
    <row r="36" spans="1:2" ht="15.75" customHeight="1">
      <c r="A36" s="17" t="s">
        <v>119</v>
      </c>
      <c r="B36" s="27">
        <v>136571.018</v>
      </c>
    </row>
    <row r="37" spans="1:2" ht="15.75" customHeight="1">
      <c r="A37" s="21" t="s">
        <v>89</v>
      </c>
      <c r="B37" s="19"/>
    </row>
    <row r="38" spans="1:2" ht="53.25" customHeight="1">
      <c r="A38" s="21" t="s">
        <v>125</v>
      </c>
      <c r="B38" s="19"/>
    </row>
    <row r="39" spans="1:2" ht="15.75" customHeight="1">
      <c r="A39" s="9" t="s">
        <v>121</v>
      </c>
      <c r="B39" s="19"/>
    </row>
    <row r="40" spans="1:2" ht="15.75" customHeight="1">
      <c r="A40" s="12" t="s">
        <v>122</v>
      </c>
      <c r="B40" s="20">
        <v>-1724327.0719661016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Лист62"/>
  <dimension ref="A1:D39"/>
  <sheetViews>
    <sheetView workbookViewId="0" topLeftCell="A1">
      <selection activeCell="D9" sqref="D9"/>
    </sheetView>
  </sheetViews>
  <sheetFormatPr defaultColWidth="9.33203125" defaultRowHeight="11.25"/>
  <cols>
    <col min="1" max="1" width="111" style="22" customWidth="1"/>
    <col min="2" max="2" width="1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1" t="s">
        <v>80</v>
      </c>
      <c r="B3" s="2" t="s">
        <v>68</v>
      </c>
    </row>
    <row r="4" spans="1:2" ht="15.75" customHeight="1">
      <c r="A4" s="9" t="s">
        <v>81</v>
      </c>
      <c r="B4" s="10">
        <v>108</v>
      </c>
    </row>
    <row r="5" spans="1:2" ht="15.75" customHeight="1">
      <c r="A5" s="9" t="s">
        <v>82</v>
      </c>
      <c r="B5" s="10">
        <v>237.58333333333334</v>
      </c>
    </row>
    <row r="6" spans="1:2" ht="15.75" customHeight="1">
      <c r="A6" s="9" t="s">
        <v>83</v>
      </c>
      <c r="B6" s="11">
        <v>5513.1</v>
      </c>
    </row>
    <row r="7" spans="1:2" ht="15.75" customHeight="1">
      <c r="A7" s="12" t="s">
        <v>112</v>
      </c>
      <c r="B7" s="26">
        <v>56846.4687</v>
      </c>
    </row>
    <row r="8" spans="1:2" ht="15.75" customHeight="1">
      <c r="A8" s="12" t="s">
        <v>84</v>
      </c>
      <c r="B8" s="14">
        <v>840379.5</v>
      </c>
    </row>
    <row r="9" spans="1:2" ht="15.75" customHeight="1">
      <c r="A9" s="42" t="s">
        <v>283</v>
      </c>
      <c r="B9" s="14">
        <v>128193.48305084746</v>
      </c>
    </row>
    <row r="10" spans="1:2" ht="15.75" customHeight="1">
      <c r="A10" s="12" t="s">
        <v>85</v>
      </c>
      <c r="B10" s="14">
        <v>712186.0169491526</v>
      </c>
    </row>
    <row r="11" spans="1:2" ht="15.75" customHeight="1">
      <c r="A11" s="12" t="s">
        <v>86</v>
      </c>
      <c r="B11" s="13">
        <v>664011.0434745763</v>
      </c>
    </row>
    <row r="12" spans="1:2" ht="42" customHeight="1">
      <c r="A12" s="15" t="s">
        <v>87</v>
      </c>
      <c r="B12" s="16">
        <v>617898.802</v>
      </c>
    </row>
    <row r="13" spans="1:2" ht="15.75" customHeight="1">
      <c r="A13" s="17" t="s">
        <v>88</v>
      </c>
      <c r="B13" s="27">
        <v>528197.9990000001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362131.09</v>
      </c>
    </row>
    <row r="16" spans="1:2" ht="15.75" customHeight="1">
      <c r="A16" s="25" t="s">
        <v>91</v>
      </c>
      <c r="B16" s="24"/>
    </row>
    <row r="17" spans="1:2" ht="15.75" customHeight="1">
      <c r="A17" s="25" t="s">
        <v>92</v>
      </c>
      <c r="B17" s="24"/>
    </row>
    <row r="18" spans="1:2" ht="34.5" customHeight="1">
      <c r="A18" s="25" t="s">
        <v>94</v>
      </c>
      <c r="B18" s="24"/>
    </row>
    <row r="19" spans="1:2" ht="15.75" customHeight="1">
      <c r="A19" s="25" t="s">
        <v>96</v>
      </c>
      <c r="B19" s="24"/>
    </row>
    <row r="20" spans="1:2" ht="15.75" customHeight="1">
      <c r="A20" s="25" t="s">
        <v>97</v>
      </c>
      <c r="B20" s="24"/>
    </row>
    <row r="21" spans="1:2" ht="15.75" customHeight="1">
      <c r="A21" s="31" t="s">
        <v>133</v>
      </c>
      <c r="B21" s="24"/>
    </row>
    <row r="22" spans="1:2" ht="15.75" customHeight="1">
      <c r="A22" s="25" t="s">
        <v>100</v>
      </c>
      <c r="B22" s="24"/>
    </row>
    <row r="23" spans="1:2" ht="15.75" customHeight="1">
      <c r="A23" s="23" t="s">
        <v>103</v>
      </c>
      <c r="B23" s="24">
        <v>166066.909</v>
      </c>
    </row>
    <row r="24" spans="1:2" ht="15.75" customHeight="1">
      <c r="A24" s="9" t="s">
        <v>104</v>
      </c>
      <c r="B24" s="19"/>
    </row>
    <row r="25" spans="1:2" ht="32.25" customHeight="1">
      <c r="A25" s="9" t="s">
        <v>105</v>
      </c>
      <c r="B25" s="19"/>
    </row>
    <row r="26" spans="1:2" ht="30" customHeight="1">
      <c r="A26" s="21" t="s">
        <v>158</v>
      </c>
      <c r="B26" s="19"/>
    </row>
    <row r="27" spans="1:2" ht="15.75" customHeight="1">
      <c r="A27" s="9" t="s">
        <v>107</v>
      </c>
      <c r="B27" s="19"/>
    </row>
    <row r="28" spans="1:2" ht="15.75" customHeight="1">
      <c r="A28" s="9" t="s">
        <v>108</v>
      </c>
      <c r="B28" s="19"/>
    </row>
    <row r="29" spans="1:2" ht="15.75" customHeight="1">
      <c r="A29" s="17" t="s">
        <v>109</v>
      </c>
      <c r="B29" s="29">
        <v>33713.509000000005</v>
      </c>
    </row>
    <row r="30" spans="1:2" ht="15.75" customHeight="1">
      <c r="A30" s="21" t="s">
        <v>89</v>
      </c>
      <c r="B30" s="19"/>
    </row>
    <row r="31" spans="1:2" ht="15.75" customHeight="1">
      <c r="A31" s="23" t="s">
        <v>111</v>
      </c>
      <c r="B31" s="24">
        <v>2188</v>
      </c>
    </row>
    <row r="32" spans="1:2" ht="15.75" customHeight="1">
      <c r="A32" s="25" t="s">
        <v>114</v>
      </c>
      <c r="B32" s="24"/>
    </row>
    <row r="33" spans="1:2" ht="15.75" customHeight="1">
      <c r="A33" s="23" t="s">
        <v>118</v>
      </c>
      <c r="B33" s="24">
        <v>31525.509000000005</v>
      </c>
    </row>
    <row r="34" spans="1:2" ht="32.25" customHeight="1">
      <c r="A34" s="21" t="s">
        <v>179</v>
      </c>
      <c r="B34" s="19"/>
    </row>
    <row r="35" spans="1:2" ht="15.75" customHeight="1">
      <c r="A35" s="17" t="s">
        <v>119</v>
      </c>
      <c r="B35" s="29">
        <v>55987.29400000001</v>
      </c>
    </row>
    <row r="36" spans="1:2" ht="15.75" customHeight="1">
      <c r="A36" s="21" t="s">
        <v>89</v>
      </c>
      <c r="B36" s="19"/>
    </row>
    <row r="37" spans="1:2" ht="47.25" customHeight="1">
      <c r="A37" s="21" t="s">
        <v>125</v>
      </c>
      <c r="B37" s="19"/>
    </row>
    <row r="38" spans="1:2" ht="15.75" customHeight="1">
      <c r="A38" s="9" t="s">
        <v>121</v>
      </c>
      <c r="B38" s="19"/>
    </row>
    <row r="39" spans="1:2" ht="15.75" customHeight="1">
      <c r="A39" s="12" t="s">
        <v>122</v>
      </c>
      <c r="B39" s="20">
        <v>46112.241474576294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 codeName="Лист63"/>
  <dimension ref="A1:D35"/>
  <sheetViews>
    <sheetView workbookViewId="0" topLeftCell="A1">
      <selection activeCell="C16" sqref="C16"/>
    </sheetView>
  </sheetViews>
  <sheetFormatPr defaultColWidth="9.33203125" defaultRowHeight="11.25"/>
  <cols>
    <col min="1" max="1" width="109.5" style="22" customWidth="1"/>
    <col min="2" max="2" width="16.332031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1" t="s">
        <v>80</v>
      </c>
      <c r="B3" s="2" t="s">
        <v>69</v>
      </c>
    </row>
    <row r="4" spans="1:2" ht="15.75" customHeight="1">
      <c r="A4" s="9" t="s">
        <v>81</v>
      </c>
      <c r="B4" s="10">
        <v>140</v>
      </c>
    </row>
    <row r="5" spans="1:2" ht="15.75" customHeight="1">
      <c r="A5" s="9" t="s">
        <v>82</v>
      </c>
      <c r="B5" s="10">
        <v>332.1666666666667</v>
      </c>
    </row>
    <row r="6" spans="1:2" ht="15.75" customHeight="1">
      <c r="A6" s="9" t="s">
        <v>83</v>
      </c>
      <c r="B6" s="11">
        <v>8170.9</v>
      </c>
    </row>
    <row r="7" spans="1:2" ht="15.75" customHeight="1">
      <c r="A7" s="12" t="s">
        <v>112</v>
      </c>
      <c r="B7" s="26">
        <v>122448.83389999998</v>
      </c>
    </row>
    <row r="8" spans="1:2" ht="15.75" customHeight="1">
      <c r="A8" s="12" t="s">
        <v>84</v>
      </c>
      <c r="B8" s="14">
        <v>1249368.69</v>
      </c>
    </row>
    <row r="9" spans="1:2" ht="15.75" customHeight="1">
      <c r="A9" s="42" t="s">
        <v>283</v>
      </c>
      <c r="B9" s="14">
        <v>190581.6645762712</v>
      </c>
    </row>
    <row r="10" spans="1:2" ht="15.75" customHeight="1">
      <c r="A10" s="12" t="s">
        <v>85</v>
      </c>
      <c r="B10" s="14">
        <v>1058787.0254237289</v>
      </c>
    </row>
    <row r="11" spans="1:2" ht="15.75" customHeight="1">
      <c r="A11" s="12" t="s">
        <v>86</v>
      </c>
      <c r="B11" s="13">
        <v>955016.8272033898</v>
      </c>
    </row>
    <row r="12" spans="1:2" ht="36.75" customHeight="1">
      <c r="A12" s="15" t="s">
        <v>87</v>
      </c>
      <c r="B12" s="16">
        <v>904448.878</v>
      </c>
    </row>
    <row r="13" spans="1:2" ht="15.75" customHeight="1">
      <c r="A13" s="17" t="s">
        <v>88</v>
      </c>
      <c r="B13" s="27">
        <v>782208.771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536138.09</v>
      </c>
    </row>
    <row r="16" spans="1:2" ht="15.75" customHeight="1">
      <c r="A16" s="25" t="s">
        <v>91</v>
      </c>
      <c r="B16" s="24"/>
    </row>
    <row r="17" spans="1:2" ht="15.75" customHeight="1">
      <c r="A17" s="25" t="s">
        <v>92</v>
      </c>
      <c r="B17" s="24"/>
    </row>
    <row r="18" spans="1:2" ht="42.75" customHeight="1">
      <c r="A18" s="25" t="s">
        <v>94</v>
      </c>
      <c r="B18" s="24"/>
    </row>
    <row r="19" spans="1:2" ht="15.75" customHeight="1">
      <c r="A19" s="25" t="s">
        <v>96</v>
      </c>
      <c r="B19" s="24"/>
    </row>
    <row r="20" spans="1:2" ht="15.75" customHeight="1">
      <c r="A20" s="25" t="s">
        <v>97</v>
      </c>
      <c r="B20" s="24"/>
    </row>
    <row r="21" spans="1:2" ht="15.75" customHeight="1">
      <c r="A21" s="31" t="s">
        <v>133</v>
      </c>
      <c r="B21" s="24"/>
    </row>
    <row r="22" spans="1:2" ht="15.75" customHeight="1">
      <c r="A22" s="25" t="s">
        <v>100</v>
      </c>
      <c r="B22" s="24"/>
    </row>
    <row r="23" spans="1:2" ht="15.75" customHeight="1">
      <c r="A23" s="23" t="s">
        <v>103</v>
      </c>
      <c r="B23" s="24">
        <v>246070.68099999998</v>
      </c>
    </row>
    <row r="24" spans="1:2" ht="15.75" customHeight="1">
      <c r="A24" s="9" t="s">
        <v>104</v>
      </c>
      <c r="B24" s="19"/>
    </row>
    <row r="25" spans="1:2" ht="27.75" customHeight="1">
      <c r="A25" s="9" t="s">
        <v>105</v>
      </c>
      <c r="B25" s="19"/>
    </row>
    <row r="26" spans="1:2" ht="38.25" customHeight="1">
      <c r="A26" s="21" t="s">
        <v>158</v>
      </c>
      <c r="B26" s="19"/>
    </row>
    <row r="27" spans="1:2" ht="15.75" customHeight="1">
      <c r="A27" s="9" t="s">
        <v>107</v>
      </c>
      <c r="B27" s="19"/>
    </row>
    <row r="28" spans="1:2" ht="15.75" customHeight="1">
      <c r="A28" s="9" t="s">
        <v>108</v>
      </c>
      <c r="B28" s="19"/>
    </row>
    <row r="29" spans="1:2" ht="15.75" customHeight="1">
      <c r="A29" s="17" t="s">
        <v>109</v>
      </c>
      <c r="B29" s="27">
        <v>39260.600999999995</v>
      </c>
    </row>
    <row r="30" spans="1:2" ht="15.75" customHeight="1">
      <c r="A30" s="21" t="s">
        <v>180</v>
      </c>
      <c r="B30" s="19"/>
    </row>
    <row r="31" spans="1:2" ht="15.75" customHeight="1">
      <c r="A31" s="17" t="s">
        <v>119</v>
      </c>
      <c r="B31" s="27">
        <v>82979.506</v>
      </c>
    </row>
    <row r="32" spans="1:2" ht="15.75" customHeight="1">
      <c r="A32" s="21" t="s">
        <v>89</v>
      </c>
      <c r="B32" s="19"/>
    </row>
    <row r="33" spans="1:2" ht="50.25" customHeight="1">
      <c r="A33" s="21" t="s">
        <v>125</v>
      </c>
      <c r="B33" s="19"/>
    </row>
    <row r="34" spans="1:2" ht="15.75" customHeight="1">
      <c r="A34" s="9" t="s">
        <v>121</v>
      </c>
      <c r="B34" s="19"/>
    </row>
    <row r="35" spans="1:2" ht="15.75" customHeight="1">
      <c r="A35" s="12" t="s">
        <v>122</v>
      </c>
      <c r="B35" s="20">
        <v>50567.94920338981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Лист64"/>
  <dimension ref="A1:D36"/>
  <sheetViews>
    <sheetView workbookViewId="0" topLeftCell="A19">
      <selection activeCell="D9" sqref="D9:D10"/>
    </sheetView>
  </sheetViews>
  <sheetFormatPr defaultColWidth="9.33203125" defaultRowHeight="11.25"/>
  <cols>
    <col min="1" max="1" width="109.5" style="22" customWidth="1"/>
    <col min="2" max="2" width="16.332031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1" t="s">
        <v>80</v>
      </c>
      <c r="B3" s="2" t="s">
        <v>70</v>
      </c>
    </row>
    <row r="4" spans="1:2" ht="15.75" customHeight="1">
      <c r="A4" s="9" t="s">
        <v>81</v>
      </c>
      <c r="B4" s="10">
        <v>72</v>
      </c>
    </row>
    <row r="5" spans="1:2" ht="15.75" customHeight="1">
      <c r="A5" s="9" t="s">
        <v>82</v>
      </c>
      <c r="B5" s="10">
        <v>169.58333333333334</v>
      </c>
    </row>
    <row r="6" spans="1:2" ht="15.75" customHeight="1">
      <c r="A6" s="9" t="s">
        <v>83</v>
      </c>
      <c r="B6" s="11">
        <v>3908.7</v>
      </c>
    </row>
    <row r="7" spans="1:2" ht="15.75" customHeight="1">
      <c r="A7" s="12" t="s">
        <v>112</v>
      </c>
      <c r="B7" s="26">
        <v>80491.2528</v>
      </c>
    </row>
    <row r="8" spans="1:2" ht="15.75" customHeight="1">
      <c r="A8" s="12" t="s">
        <v>84</v>
      </c>
      <c r="B8" s="14">
        <v>595247.46</v>
      </c>
    </row>
    <row r="9" spans="1:2" ht="15.75" customHeight="1">
      <c r="A9" s="42" t="s">
        <v>283</v>
      </c>
      <c r="B9" s="14">
        <v>90800.46</v>
      </c>
    </row>
    <row r="10" spans="1:2" ht="15.75" customHeight="1">
      <c r="A10" s="12" t="s">
        <v>85</v>
      </c>
      <c r="B10" s="14">
        <v>504447</v>
      </c>
    </row>
    <row r="11" spans="1:2" ht="15.75" customHeight="1">
      <c r="A11" s="12" t="s">
        <v>86</v>
      </c>
      <c r="B11" s="13">
        <v>436234.07389830507</v>
      </c>
    </row>
    <row r="12" spans="1:2" ht="30.75" customHeight="1">
      <c r="A12" s="15" t="s">
        <v>87</v>
      </c>
      <c r="B12" s="16">
        <v>474621.774</v>
      </c>
    </row>
    <row r="13" spans="1:2" ht="15.75" customHeight="1">
      <c r="A13" s="17" t="s">
        <v>88</v>
      </c>
      <c r="B13" s="27">
        <v>397817.18299999996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278724.87</v>
      </c>
    </row>
    <row r="16" spans="1:2" ht="15.75" customHeight="1">
      <c r="A16" s="25" t="s">
        <v>91</v>
      </c>
      <c r="B16" s="24"/>
    </row>
    <row r="17" spans="1:2" ht="15.75" customHeight="1">
      <c r="A17" s="25" t="s">
        <v>92</v>
      </c>
      <c r="B17" s="24"/>
    </row>
    <row r="18" spans="1:2" ht="30" customHeight="1">
      <c r="A18" s="25" t="s">
        <v>94</v>
      </c>
      <c r="B18" s="24"/>
    </row>
    <row r="19" spans="1:2" ht="15.75" customHeight="1">
      <c r="A19" s="25" t="s">
        <v>96</v>
      </c>
      <c r="B19" s="24"/>
    </row>
    <row r="20" spans="1:2" ht="15.75" customHeight="1">
      <c r="A20" s="25" t="s">
        <v>97</v>
      </c>
      <c r="B20" s="24"/>
    </row>
    <row r="21" spans="1:2" ht="15.75" customHeight="1">
      <c r="A21" s="25" t="s">
        <v>98</v>
      </c>
      <c r="B21" s="24"/>
    </row>
    <row r="22" spans="1:2" ht="15.75" customHeight="1">
      <c r="A22" s="31" t="s">
        <v>133</v>
      </c>
      <c r="B22" s="24"/>
    </row>
    <row r="23" spans="1:2" ht="15.75" customHeight="1">
      <c r="A23" s="23" t="s">
        <v>103</v>
      </c>
      <c r="B23" s="24">
        <v>119092.31299999998</v>
      </c>
    </row>
    <row r="24" spans="1:2" ht="15.75" customHeight="1">
      <c r="A24" s="9" t="s">
        <v>104</v>
      </c>
      <c r="B24" s="19"/>
    </row>
    <row r="25" spans="1:2" ht="39.75" customHeight="1">
      <c r="A25" s="9" t="s">
        <v>105</v>
      </c>
      <c r="B25" s="19"/>
    </row>
    <row r="26" spans="1:2" ht="39" customHeight="1">
      <c r="A26" s="21" t="s">
        <v>158</v>
      </c>
      <c r="B26" s="19"/>
    </row>
    <row r="27" spans="1:2" ht="15.75" customHeight="1">
      <c r="A27" s="9" t="s">
        <v>106</v>
      </c>
      <c r="B27" s="19"/>
    </row>
    <row r="28" spans="1:2" ht="15.75" customHeight="1">
      <c r="A28" s="9" t="s">
        <v>107</v>
      </c>
      <c r="B28" s="19"/>
    </row>
    <row r="29" spans="1:2" ht="15.75" customHeight="1">
      <c r="A29" s="9" t="s">
        <v>108</v>
      </c>
      <c r="B29" s="19"/>
    </row>
    <row r="30" spans="1:2" ht="15.75" customHeight="1">
      <c r="A30" s="17" t="s">
        <v>109</v>
      </c>
      <c r="B30" s="27">
        <v>37108.343</v>
      </c>
    </row>
    <row r="31" spans="1:2" ht="42" customHeight="1">
      <c r="A31" s="21" t="s">
        <v>181</v>
      </c>
      <c r="B31" s="19"/>
    </row>
    <row r="32" spans="1:2" ht="15.75" customHeight="1">
      <c r="A32" s="17" t="s">
        <v>119</v>
      </c>
      <c r="B32" s="27">
        <v>39696.248</v>
      </c>
    </row>
    <row r="33" spans="1:2" ht="15.75" customHeight="1">
      <c r="A33" s="21" t="s">
        <v>89</v>
      </c>
      <c r="B33" s="19"/>
    </row>
    <row r="34" spans="1:2" ht="47.25" customHeight="1">
      <c r="A34" s="21" t="s">
        <v>125</v>
      </c>
      <c r="B34" s="19"/>
    </row>
    <row r="35" spans="1:2" ht="23.25" customHeight="1">
      <c r="A35" s="9" t="s">
        <v>121</v>
      </c>
      <c r="B35" s="19"/>
    </row>
    <row r="36" spans="1:2" ht="24.75" customHeight="1">
      <c r="A36" s="12" t="s">
        <v>122</v>
      </c>
      <c r="B36" s="20">
        <v>-38387.70010169491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 codeName="Лист65"/>
  <dimension ref="A1:D35"/>
  <sheetViews>
    <sheetView workbookViewId="0" topLeftCell="A1">
      <selection activeCell="E14" sqref="E14"/>
    </sheetView>
  </sheetViews>
  <sheetFormatPr defaultColWidth="9.33203125" defaultRowHeight="11.25"/>
  <cols>
    <col min="1" max="1" width="109" style="22" customWidth="1"/>
    <col min="2" max="2" width="17.160156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1" t="s">
        <v>80</v>
      </c>
      <c r="B3" s="2" t="s">
        <v>38</v>
      </c>
    </row>
    <row r="4" spans="1:2" ht="15.75" customHeight="1">
      <c r="A4" s="9" t="s">
        <v>81</v>
      </c>
      <c r="B4" s="10">
        <v>120</v>
      </c>
    </row>
    <row r="5" spans="1:2" ht="15.75" customHeight="1">
      <c r="A5" s="9" t="s">
        <v>82</v>
      </c>
      <c r="B5" s="10">
        <v>286.75</v>
      </c>
    </row>
    <row r="6" spans="1:2" ht="15.75" customHeight="1">
      <c r="A6" s="9" t="s">
        <v>83</v>
      </c>
      <c r="B6" s="11">
        <v>6459</v>
      </c>
    </row>
    <row r="7" spans="1:2" ht="15.75" customHeight="1">
      <c r="A7" s="12" t="s">
        <v>112</v>
      </c>
      <c r="B7" s="26">
        <v>130942.24549999999</v>
      </c>
    </row>
    <row r="8" spans="1:2" ht="15.75" customHeight="1">
      <c r="A8" s="12" t="s">
        <v>84</v>
      </c>
      <c r="B8" s="14">
        <v>1068062.52</v>
      </c>
    </row>
    <row r="9" spans="1:2" ht="15.75" customHeight="1">
      <c r="A9" s="42" t="s">
        <v>283</v>
      </c>
      <c r="B9" s="14">
        <v>162924.79118644068</v>
      </c>
    </row>
    <row r="10" spans="1:2" ht="15.75" customHeight="1">
      <c r="A10" s="12" t="s">
        <v>85</v>
      </c>
      <c r="B10" s="14">
        <v>905137.7288135594</v>
      </c>
    </row>
    <row r="11" spans="1:2" ht="15.75" customHeight="1">
      <c r="A11" s="12" t="s">
        <v>86</v>
      </c>
      <c r="B11" s="13">
        <v>794169.7241525424</v>
      </c>
    </row>
    <row r="12" spans="1:2" ht="30.75" customHeight="1">
      <c r="A12" s="15" t="s">
        <v>87</v>
      </c>
      <c r="B12" s="16">
        <v>1006496.13</v>
      </c>
    </row>
    <row r="13" spans="1:2" ht="15.75" customHeight="1">
      <c r="A13" s="17" t="s">
        <v>88</v>
      </c>
      <c r="B13" s="27">
        <v>807673.55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497864.09</v>
      </c>
    </row>
    <row r="16" spans="1:2" ht="15.75" customHeight="1">
      <c r="A16" s="25" t="s">
        <v>91</v>
      </c>
      <c r="B16" s="24"/>
    </row>
    <row r="17" spans="1:2" ht="15.75" customHeight="1">
      <c r="A17" s="25" t="s">
        <v>92</v>
      </c>
      <c r="B17" s="24"/>
    </row>
    <row r="18" spans="1:2" ht="40.5" customHeight="1">
      <c r="A18" s="25" t="s">
        <v>94</v>
      </c>
      <c r="B18" s="24"/>
    </row>
    <row r="19" spans="1:2" ht="15.75" customHeight="1">
      <c r="A19" s="25" t="s">
        <v>96</v>
      </c>
      <c r="B19" s="24"/>
    </row>
    <row r="20" spans="1:2" ht="15.75" customHeight="1">
      <c r="A20" s="25" t="s">
        <v>97</v>
      </c>
      <c r="B20" s="24"/>
    </row>
    <row r="21" spans="1:2" ht="15.75" customHeight="1">
      <c r="A21" s="31" t="s">
        <v>133</v>
      </c>
      <c r="B21" s="24"/>
    </row>
    <row r="22" spans="1:2" ht="15.75" customHeight="1">
      <c r="A22" s="23" t="s">
        <v>103</v>
      </c>
      <c r="B22" s="24">
        <v>309809.46</v>
      </c>
    </row>
    <row r="23" spans="1:2" ht="15.75" customHeight="1">
      <c r="A23" s="9" t="s">
        <v>104</v>
      </c>
      <c r="B23" s="19"/>
    </row>
    <row r="24" spans="1:2" ht="25.5" customHeight="1">
      <c r="A24" s="9" t="s">
        <v>105</v>
      </c>
      <c r="B24" s="19"/>
    </row>
    <row r="25" spans="1:2" ht="32.25" customHeight="1">
      <c r="A25" s="21" t="s">
        <v>158</v>
      </c>
      <c r="B25" s="19"/>
    </row>
    <row r="26" spans="1:2" ht="15.75" customHeight="1">
      <c r="A26" s="9" t="s">
        <v>281</v>
      </c>
      <c r="B26" s="19"/>
    </row>
    <row r="27" spans="1:2" ht="15.75" customHeight="1">
      <c r="A27" s="9" t="s">
        <v>107</v>
      </c>
      <c r="B27" s="19"/>
    </row>
    <row r="28" spans="1:2" ht="15.75" customHeight="1">
      <c r="A28" s="9" t="s">
        <v>108</v>
      </c>
      <c r="B28" s="19"/>
    </row>
    <row r="29" spans="1:2" ht="15.75" customHeight="1">
      <c r="A29" s="17" t="s">
        <v>109</v>
      </c>
      <c r="B29" s="27">
        <v>133228.73</v>
      </c>
    </row>
    <row r="30" spans="1:2" ht="54.75" customHeight="1">
      <c r="A30" s="21" t="s">
        <v>182</v>
      </c>
      <c r="B30" s="19"/>
    </row>
    <row r="31" spans="1:2" ht="15.75" customHeight="1">
      <c r="A31" s="17" t="s">
        <v>119</v>
      </c>
      <c r="B31" s="27">
        <v>65593.85</v>
      </c>
    </row>
    <row r="32" spans="1:2" ht="15.75" customHeight="1">
      <c r="A32" s="21" t="s">
        <v>89</v>
      </c>
      <c r="B32" s="19"/>
    </row>
    <row r="33" spans="1:2" ht="53.25" customHeight="1">
      <c r="A33" s="21" t="s">
        <v>125</v>
      </c>
      <c r="B33" s="19"/>
    </row>
    <row r="34" spans="1:2" ht="15.75" customHeight="1">
      <c r="A34" s="9" t="s">
        <v>121</v>
      </c>
      <c r="B34" s="19"/>
    </row>
    <row r="35" spans="1:2" ht="15.75" customHeight="1">
      <c r="A35" s="12" t="s">
        <v>122</v>
      </c>
      <c r="B35" s="20">
        <v>-212326.4058474576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 codeName="Лист66"/>
  <dimension ref="A1:D36"/>
  <sheetViews>
    <sheetView workbookViewId="0" topLeftCell="A7">
      <selection activeCell="C12" sqref="C12"/>
    </sheetView>
  </sheetViews>
  <sheetFormatPr defaultColWidth="9.33203125" defaultRowHeight="11.25"/>
  <cols>
    <col min="1" max="1" width="111.16015625" style="22" customWidth="1"/>
    <col min="2" max="2" width="15.660156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1" t="s">
        <v>80</v>
      </c>
      <c r="B3" s="2" t="s">
        <v>39</v>
      </c>
    </row>
    <row r="4" spans="1:2" ht="15.75" customHeight="1">
      <c r="A4" s="9" t="s">
        <v>81</v>
      </c>
      <c r="B4" s="10">
        <v>37</v>
      </c>
    </row>
    <row r="5" spans="1:2" ht="15.75" customHeight="1">
      <c r="A5" s="9" t="s">
        <v>82</v>
      </c>
      <c r="B5" s="10">
        <v>98.08333333333333</v>
      </c>
    </row>
    <row r="6" spans="1:2" ht="15.75" customHeight="1">
      <c r="A6" s="9" t="s">
        <v>83</v>
      </c>
      <c r="B6" s="11">
        <v>4134.093333333334</v>
      </c>
    </row>
    <row r="7" spans="1:2" ht="15.75" customHeight="1">
      <c r="A7" s="12" t="s">
        <v>112</v>
      </c>
      <c r="B7" s="26">
        <v>164825.96169999999</v>
      </c>
    </row>
    <row r="8" spans="1:2" ht="15.75" customHeight="1">
      <c r="A8" s="12" t="s">
        <v>84</v>
      </c>
      <c r="B8" s="14">
        <v>633329.7</v>
      </c>
    </row>
    <row r="9" spans="1:2" ht="15.75" customHeight="1">
      <c r="A9" s="42" t="s">
        <v>283</v>
      </c>
      <c r="B9" s="14">
        <v>96609.61525423729</v>
      </c>
    </row>
    <row r="10" spans="1:2" ht="15.75" customHeight="1">
      <c r="A10" s="12" t="s">
        <v>85</v>
      </c>
      <c r="B10" s="14">
        <v>536720.0847457628</v>
      </c>
    </row>
    <row r="11" spans="1:2" ht="15.75" customHeight="1">
      <c r="A11" s="12" t="s">
        <v>86</v>
      </c>
      <c r="B11" s="13">
        <v>397037.0663559323</v>
      </c>
    </row>
    <row r="12" spans="1:2" ht="48" customHeight="1">
      <c r="A12" s="15" t="s">
        <v>87</v>
      </c>
      <c r="B12" s="16">
        <v>488077.3098666668</v>
      </c>
    </row>
    <row r="13" spans="1:2" ht="15.75" customHeight="1">
      <c r="A13" s="17" t="s">
        <v>88</v>
      </c>
      <c r="B13" s="27">
        <v>423972.85906666674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285178.17</v>
      </c>
    </row>
    <row r="16" spans="1:2" ht="15.75" customHeight="1">
      <c r="A16" s="25" t="s">
        <v>91</v>
      </c>
      <c r="B16" s="24"/>
    </row>
    <row r="17" spans="1:2" ht="15.75" customHeight="1">
      <c r="A17" s="25" t="s">
        <v>92</v>
      </c>
      <c r="B17" s="24"/>
    </row>
    <row r="18" spans="1:2" ht="35.25" customHeight="1">
      <c r="A18" s="25" t="s">
        <v>94</v>
      </c>
      <c r="B18" s="24"/>
    </row>
    <row r="19" spans="1:2" ht="17.25" customHeight="1">
      <c r="A19" s="25" t="s">
        <v>95</v>
      </c>
      <c r="B19" s="24"/>
    </row>
    <row r="20" spans="1:2" ht="18.75" customHeight="1">
      <c r="A20" s="25" t="s">
        <v>97</v>
      </c>
      <c r="B20" s="24"/>
    </row>
    <row r="21" spans="1:2" ht="21" customHeight="1">
      <c r="A21" s="25" t="s">
        <v>98</v>
      </c>
      <c r="B21" s="24"/>
    </row>
    <row r="22" spans="1:2" ht="19.5" customHeight="1">
      <c r="A22" s="31" t="s">
        <v>133</v>
      </c>
      <c r="B22" s="24"/>
    </row>
    <row r="23" spans="1:2" ht="15.75" customHeight="1">
      <c r="A23" s="23" t="s">
        <v>103</v>
      </c>
      <c r="B23" s="24">
        <v>138794.6890666667</v>
      </c>
    </row>
    <row r="24" spans="1:2" ht="21" customHeight="1">
      <c r="A24" s="9" t="s">
        <v>104</v>
      </c>
      <c r="B24" s="19"/>
    </row>
    <row r="25" spans="1:2" ht="29.25" customHeight="1">
      <c r="A25" s="9" t="s">
        <v>105</v>
      </c>
      <c r="B25" s="19"/>
    </row>
    <row r="26" spans="1:2" ht="27.75" customHeight="1">
      <c r="A26" s="21" t="s">
        <v>158</v>
      </c>
      <c r="B26" s="19"/>
    </row>
    <row r="27" spans="1:2" ht="15.75" customHeight="1">
      <c r="A27" s="9" t="s">
        <v>281</v>
      </c>
      <c r="B27" s="19"/>
    </row>
    <row r="28" spans="1:2" ht="15.75" customHeight="1">
      <c r="A28" s="9" t="s">
        <v>107</v>
      </c>
      <c r="B28" s="19"/>
    </row>
    <row r="29" spans="1:2" ht="15.75" customHeight="1">
      <c r="A29" s="9" t="s">
        <v>108</v>
      </c>
      <c r="B29" s="19"/>
    </row>
    <row r="30" spans="1:2" ht="15.75" customHeight="1">
      <c r="A30" s="17" t="s">
        <v>109</v>
      </c>
      <c r="B30" s="27">
        <v>22007.196400000004</v>
      </c>
    </row>
    <row r="31" spans="1:2" ht="27" customHeight="1">
      <c r="A31" s="21" t="s">
        <v>138</v>
      </c>
      <c r="B31" s="19"/>
    </row>
    <row r="32" spans="1:2" ht="15.75" customHeight="1">
      <c r="A32" s="17" t="s">
        <v>119</v>
      </c>
      <c r="B32" s="27">
        <v>42097.254400000005</v>
      </c>
    </row>
    <row r="33" spans="1:2" ht="15.75" customHeight="1">
      <c r="A33" s="21" t="s">
        <v>89</v>
      </c>
      <c r="B33" s="19"/>
    </row>
    <row r="34" spans="1:2" ht="51.75" customHeight="1">
      <c r="A34" s="21" t="s">
        <v>125</v>
      </c>
      <c r="B34" s="19"/>
    </row>
    <row r="35" spans="1:2" ht="24" customHeight="1">
      <c r="A35" s="9" t="s">
        <v>121</v>
      </c>
      <c r="B35" s="19"/>
    </row>
    <row r="36" spans="1:2" ht="23.25" customHeight="1">
      <c r="A36" s="12" t="s">
        <v>122</v>
      </c>
      <c r="B36" s="20">
        <v>-91040.24351073452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 codeName="Лист67"/>
  <dimension ref="A1:D41"/>
  <sheetViews>
    <sheetView workbookViewId="0" topLeftCell="A7">
      <selection activeCell="D13" sqref="D13"/>
    </sheetView>
  </sheetViews>
  <sheetFormatPr defaultColWidth="9.33203125" defaultRowHeight="11.25"/>
  <cols>
    <col min="1" max="1" width="109.83203125" style="22" customWidth="1"/>
    <col min="2" max="2" width="17.160156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1" t="s">
        <v>80</v>
      </c>
      <c r="B3" s="2" t="s">
        <v>40</v>
      </c>
    </row>
    <row r="4" spans="1:2" ht="15.75" customHeight="1">
      <c r="A4" s="9" t="s">
        <v>81</v>
      </c>
      <c r="B4" s="10">
        <v>216</v>
      </c>
    </row>
    <row r="5" spans="1:2" ht="15.75" customHeight="1">
      <c r="A5" s="9" t="s">
        <v>82</v>
      </c>
      <c r="B5" s="10">
        <v>527.4166666666666</v>
      </c>
    </row>
    <row r="6" spans="1:2" ht="15.75" customHeight="1">
      <c r="A6" s="9" t="s">
        <v>83</v>
      </c>
      <c r="B6" s="11">
        <v>11897.2</v>
      </c>
    </row>
    <row r="7" spans="1:2" ht="15.75" customHeight="1">
      <c r="A7" s="12" t="s">
        <v>112</v>
      </c>
      <c r="B7" s="26">
        <v>314393.0294</v>
      </c>
    </row>
    <row r="8" spans="1:2" ht="15.75" customHeight="1">
      <c r="A8" s="12" t="s">
        <v>84</v>
      </c>
      <c r="B8" s="14">
        <v>1811039.09</v>
      </c>
    </row>
    <row r="9" spans="1:2" ht="15.75" customHeight="1">
      <c r="A9" s="42" t="s">
        <v>283</v>
      </c>
      <c r="B9" s="14">
        <v>276260.2001694916</v>
      </c>
    </row>
    <row r="10" spans="1:2" ht="15.75" customHeight="1">
      <c r="A10" s="12" t="s">
        <v>85</v>
      </c>
      <c r="B10" s="14">
        <v>1534778.8898305087</v>
      </c>
    </row>
    <row r="11" spans="1:2" ht="15.75" customHeight="1">
      <c r="A11" s="12" t="s">
        <v>86</v>
      </c>
      <c r="B11" s="13">
        <v>1268344.1191525427</v>
      </c>
    </row>
    <row r="12" spans="1:2" ht="40.5" customHeight="1">
      <c r="A12" s="15" t="s">
        <v>87</v>
      </c>
      <c r="B12" s="16">
        <v>1583222.464</v>
      </c>
    </row>
    <row r="13" spans="1:2" ht="15.75" customHeight="1">
      <c r="A13" s="17" t="s">
        <v>88</v>
      </c>
      <c r="B13" s="27">
        <v>1245249.3279999997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814658.36</v>
      </c>
    </row>
    <row r="16" spans="1:2" ht="15.75" customHeight="1">
      <c r="A16" s="25" t="s">
        <v>91</v>
      </c>
      <c r="B16" s="24"/>
    </row>
    <row r="17" spans="1:2" ht="15.75" customHeight="1">
      <c r="A17" s="25" t="s">
        <v>92</v>
      </c>
      <c r="B17" s="24"/>
    </row>
    <row r="18" spans="1:2" ht="28.5" customHeight="1">
      <c r="A18" s="25" t="s">
        <v>94</v>
      </c>
      <c r="B18" s="24"/>
    </row>
    <row r="19" spans="1:2" ht="15.75" customHeight="1">
      <c r="A19" s="25" t="s">
        <v>96</v>
      </c>
      <c r="B19" s="24"/>
    </row>
    <row r="20" spans="1:2" ht="15.75" customHeight="1">
      <c r="A20" s="25" t="s">
        <v>97</v>
      </c>
      <c r="B20" s="24"/>
    </row>
    <row r="21" spans="1:2" ht="15.75" customHeight="1">
      <c r="A21" s="25" t="s">
        <v>98</v>
      </c>
      <c r="B21" s="24"/>
    </row>
    <row r="22" spans="1:2" ht="15.75" customHeight="1">
      <c r="A22" s="31" t="s">
        <v>133</v>
      </c>
      <c r="B22" s="24"/>
    </row>
    <row r="23" spans="1:2" ht="15.75" customHeight="1">
      <c r="A23" s="23" t="s">
        <v>103</v>
      </c>
      <c r="B23" s="24">
        <v>430590.968</v>
      </c>
    </row>
    <row r="24" spans="1:2" ht="15.75" customHeight="1">
      <c r="A24" s="9" t="s">
        <v>104</v>
      </c>
      <c r="B24" s="19"/>
    </row>
    <row r="25" spans="1:2" ht="27.75" customHeight="1">
      <c r="A25" s="9" t="s">
        <v>105</v>
      </c>
      <c r="B25" s="19"/>
    </row>
    <row r="26" spans="1:2" ht="27.75" customHeight="1">
      <c r="A26" s="21" t="s">
        <v>158</v>
      </c>
      <c r="B26" s="19"/>
    </row>
    <row r="27" spans="1:2" ht="15.75" customHeight="1">
      <c r="A27" s="9" t="s">
        <v>281</v>
      </c>
      <c r="B27" s="19"/>
    </row>
    <row r="28" spans="1:2" ht="15.75" customHeight="1">
      <c r="A28" s="9" t="s">
        <v>106</v>
      </c>
      <c r="B28" s="19"/>
    </row>
    <row r="29" spans="1:2" ht="15.75" customHeight="1">
      <c r="A29" s="9" t="s">
        <v>107</v>
      </c>
      <c r="B29" s="19"/>
    </row>
    <row r="30" spans="1:2" ht="15.75" customHeight="1">
      <c r="A30" s="9" t="s">
        <v>108</v>
      </c>
      <c r="B30" s="19"/>
    </row>
    <row r="31" spans="1:2" ht="15.75" customHeight="1">
      <c r="A31" s="17" t="s">
        <v>109</v>
      </c>
      <c r="B31" s="27">
        <v>217153.178</v>
      </c>
    </row>
    <row r="32" spans="1:2" ht="15.75" customHeight="1">
      <c r="A32" s="21" t="s">
        <v>89</v>
      </c>
      <c r="B32" s="19"/>
    </row>
    <row r="33" spans="1:2" ht="15.75" customHeight="1">
      <c r="A33" s="23" t="s">
        <v>111</v>
      </c>
      <c r="B33" s="24">
        <v>99873</v>
      </c>
    </row>
    <row r="34" spans="1:2" ht="23.25" customHeight="1">
      <c r="A34" s="25" t="s">
        <v>117</v>
      </c>
      <c r="B34" s="24"/>
    </row>
    <row r="35" spans="1:2" ht="15.75" customHeight="1">
      <c r="A35" s="23" t="s">
        <v>118</v>
      </c>
      <c r="B35" s="24">
        <v>117280.178</v>
      </c>
    </row>
    <row r="36" spans="1:2" ht="15.75" customHeight="1">
      <c r="A36" s="21" t="s">
        <v>183</v>
      </c>
      <c r="B36" s="19"/>
    </row>
    <row r="37" spans="1:2" ht="15.75" customHeight="1">
      <c r="A37" s="17" t="s">
        <v>119</v>
      </c>
      <c r="B37" s="27">
        <v>120819.95800000001</v>
      </c>
    </row>
    <row r="38" spans="1:2" ht="15.75" customHeight="1">
      <c r="A38" s="21" t="s">
        <v>89</v>
      </c>
      <c r="B38" s="19"/>
    </row>
    <row r="39" spans="1:2" ht="48.75" customHeight="1">
      <c r="A39" s="21" t="s">
        <v>125</v>
      </c>
      <c r="B39" s="19"/>
    </row>
    <row r="40" spans="1:2" ht="15.75" customHeight="1">
      <c r="A40" s="9" t="s">
        <v>121</v>
      </c>
      <c r="B40" s="19"/>
    </row>
    <row r="41" spans="1:2" ht="15.75" customHeight="1">
      <c r="A41" s="12" t="s">
        <v>122</v>
      </c>
      <c r="B41" s="20">
        <v>-314878.34484745725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 codeName="Лист68"/>
  <dimension ref="A1:D36"/>
  <sheetViews>
    <sheetView workbookViewId="0" topLeftCell="A4">
      <selection activeCell="D11" sqref="D11"/>
    </sheetView>
  </sheetViews>
  <sheetFormatPr defaultColWidth="9.33203125" defaultRowHeight="11.25"/>
  <cols>
    <col min="1" max="1" width="109.5" style="22" customWidth="1"/>
    <col min="2" max="2" width="15.660156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1" t="s">
        <v>80</v>
      </c>
      <c r="B3" s="2" t="s">
        <v>41</v>
      </c>
    </row>
    <row r="4" spans="1:2" ht="15.75" customHeight="1">
      <c r="A4" s="9" t="s">
        <v>81</v>
      </c>
      <c r="B4" s="10">
        <v>80</v>
      </c>
    </row>
    <row r="5" spans="1:2" ht="15.75" customHeight="1">
      <c r="A5" s="9" t="s">
        <v>82</v>
      </c>
      <c r="B5" s="10">
        <v>202.83333333333334</v>
      </c>
    </row>
    <row r="6" spans="1:2" ht="15.75" customHeight="1">
      <c r="A6" s="9" t="s">
        <v>83</v>
      </c>
      <c r="B6" s="11">
        <v>4569.3</v>
      </c>
    </row>
    <row r="7" spans="1:2" ht="15.75" customHeight="1">
      <c r="A7" s="12" t="s">
        <v>112</v>
      </c>
      <c r="B7" s="26">
        <v>63246.7263</v>
      </c>
    </row>
    <row r="8" spans="1:2" ht="15.75" customHeight="1">
      <c r="A8" s="12" t="s">
        <v>84</v>
      </c>
      <c r="B8" s="14">
        <v>702531.48</v>
      </c>
    </row>
    <row r="9" spans="1:2" ht="15.75" customHeight="1">
      <c r="A9" s="42" t="s">
        <v>283</v>
      </c>
      <c r="B9" s="14">
        <v>107165.81898305085</v>
      </c>
    </row>
    <row r="10" spans="1:2" ht="15.75" customHeight="1">
      <c r="A10" s="12" t="s">
        <v>85</v>
      </c>
      <c r="B10" s="14">
        <v>595365.6610169492</v>
      </c>
    </row>
    <row r="11" spans="1:2" ht="15.75" customHeight="1">
      <c r="A11" s="12" t="s">
        <v>86</v>
      </c>
      <c r="B11" s="13">
        <v>541766.7404237288</v>
      </c>
    </row>
    <row r="12" spans="1:2" ht="36.75" customHeight="1">
      <c r="A12" s="15" t="s">
        <v>87</v>
      </c>
      <c r="B12" s="16">
        <v>582136.966</v>
      </c>
    </row>
    <row r="13" spans="1:2" ht="15.75" customHeight="1">
      <c r="A13" s="17" t="s">
        <v>88</v>
      </c>
      <c r="B13" s="27">
        <v>517656.977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329735.72</v>
      </c>
    </row>
    <row r="16" spans="1:2" ht="15.75" customHeight="1">
      <c r="A16" s="25" t="s">
        <v>91</v>
      </c>
      <c r="B16" s="24"/>
    </row>
    <row r="17" spans="1:2" ht="15.75" customHeight="1">
      <c r="A17" s="25" t="s">
        <v>92</v>
      </c>
      <c r="B17" s="24"/>
    </row>
    <row r="18" spans="1:2" ht="27.75" customHeight="1">
      <c r="A18" s="25" t="s">
        <v>94</v>
      </c>
      <c r="B18" s="24"/>
    </row>
    <row r="19" spans="1:2" ht="15.75" customHeight="1">
      <c r="A19" s="25" t="s">
        <v>95</v>
      </c>
      <c r="B19" s="24"/>
    </row>
    <row r="20" spans="1:2" ht="15.75" customHeight="1">
      <c r="A20" s="25" t="s">
        <v>97</v>
      </c>
      <c r="B20" s="24"/>
    </row>
    <row r="21" spans="1:2" ht="15.75" customHeight="1">
      <c r="A21" s="25" t="s">
        <v>98</v>
      </c>
      <c r="B21" s="24"/>
    </row>
    <row r="22" spans="1:2" ht="15.75" customHeight="1">
      <c r="A22" s="31" t="s">
        <v>133</v>
      </c>
      <c r="B22" s="24"/>
    </row>
    <row r="23" spans="1:2" ht="15.75" customHeight="1">
      <c r="A23" s="23" t="s">
        <v>103</v>
      </c>
      <c r="B23" s="24">
        <v>187921.25699999998</v>
      </c>
    </row>
    <row r="24" spans="1:2" ht="15.75" customHeight="1">
      <c r="A24" s="9" t="s">
        <v>104</v>
      </c>
      <c r="B24" s="19"/>
    </row>
    <row r="25" spans="1:2" ht="29.25" customHeight="1">
      <c r="A25" s="9" t="s">
        <v>105</v>
      </c>
      <c r="B25" s="19"/>
    </row>
    <row r="26" spans="1:2" ht="33" customHeight="1">
      <c r="A26" s="21" t="s">
        <v>158</v>
      </c>
      <c r="B26" s="19"/>
    </row>
    <row r="27" spans="1:2" ht="15.75" customHeight="1">
      <c r="A27" s="9" t="s">
        <v>281</v>
      </c>
      <c r="B27" s="19"/>
    </row>
    <row r="28" spans="1:2" ht="15.75" customHeight="1">
      <c r="A28" s="9" t="s">
        <v>107</v>
      </c>
      <c r="B28" s="19"/>
    </row>
    <row r="29" spans="1:2" ht="15.75" customHeight="1">
      <c r="A29" s="9" t="s">
        <v>108</v>
      </c>
      <c r="B29" s="19"/>
    </row>
    <row r="30" spans="1:2" ht="15.75" customHeight="1">
      <c r="A30" s="17" t="s">
        <v>109</v>
      </c>
      <c r="B30" s="27">
        <v>18072.797000000002</v>
      </c>
    </row>
    <row r="31" spans="1:2" ht="27.75" customHeight="1">
      <c r="A31" s="21" t="s">
        <v>184</v>
      </c>
      <c r="B31" s="19"/>
    </row>
    <row r="32" spans="1:2" ht="15.75" customHeight="1">
      <c r="A32" s="17" t="s">
        <v>119</v>
      </c>
      <c r="B32" s="27">
        <v>46407.192</v>
      </c>
    </row>
    <row r="33" spans="1:2" ht="15.75" customHeight="1">
      <c r="A33" s="21" t="s">
        <v>89</v>
      </c>
      <c r="B33" s="19"/>
    </row>
    <row r="34" spans="1:2" ht="48" customHeight="1">
      <c r="A34" s="21" t="s">
        <v>125</v>
      </c>
      <c r="B34" s="19"/>
    </row>
    <row r="35" spans="1:2" ht="25.5" customHeight="1">
      <c r="A35" s="9" t="s">
        <v>121</v>
      </c>
      <c r="B35" s="19"/>
    </row>
    <row r="36" spans="1:2" ht="15.75" customHeight="1">
      <c r="A36" s="12" t="s">
        <v>122</v>
      </c>
      <c r="B36" s="20">
        <v>-40370.22557627119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 codeName="Лист69"/>
  <dimension ref="A1:D36"/>
  <sheetViews>
    <sheetView workbookViewId="0" topLeftCell="A19">
      <selection activeCell="D13" sqref="D13"/>
    </sheetView>
  </sheetViews>
  <sheetFormatPr defaultColWidth="9.33203125" defaultRowHeight="11.25"/>
  <cols>
    <col min="1" max="1" width="106" style="22" customWidth="1"/>
    <col min="2" max="2" width="15.660156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1" t="s">
        <v>80</v>
      </c>
      <c r="B3" s="2" t="s">
        <v>42</v>
      </c>
    </row>
    <row r="4" spans="1:2" ht="15.75" customHeight="1">
      <c r="A4" s="9" t="s">
        <v>81</v>
      </c>
      <c r="B4" s="10">
        <v>63</v>
      </c>
    </row>
    <row r="5" spans="1:2" ht="15.75" customHeight="1">
      <c r="A5" s="9" t="s">
        <v>82</v>
      </c>
      <c r="B5" s="10">
        <v>108</v>
      </c>
    </row>
    <row r="6" spans="1:2" ht="15.75" customHeight="1">
      <c r="A6" s="9" t="s">
        <v>83</v>
      </c>
      <c r="B6" s="11">
        <v>3453.3</v>
      </c>
    </row>
    <row r="7" spans="1:2" ht="15.75" customHeight="1">
      <c r="A7" s="12" t="s">
        <v>112</v>
      </c>
      <c r="B7" s="26">
        <v>31617.573200000003</v>
      </c>
    </row>
    <row r="8" spans="1:2" ht="15.75" customHeight="1">
      <c r="A8" s="12" t="s">
        <v>84</v>
      </c>
      <c r="B8" s="14">
        <v>537368.59</v>
      </c>
    </row>
    <row r="9" spans="1:2" ht="15.75" customHeight="1">
      <c r="A9" s="42" t="s">
        <v>283</v>
      </c>
      <c r="B9" s="14">
        <v>81971.47983050847</v>
      </c>
    </row>
    <row r="10" spans="1:2" ht="15.75" customHeight="1">
      <c r="A10" s="12" t="s">
        <v>85</v>
      </c>
      <c r="B10" s="14">
        <v>455397.1101694915</v>
      </c>
    </row>
    <row r="11" spans="1:2" ht="15.75" customHeight="1">
      <c r="A11" s="12" t="s">
        <v>86</v>
      </c>
      <c r="B11" s="13">
        <v>428602.5566101695</v>
      </c>
    </row>
    <row r="12" spans="1:2" ht="30.75" customHeight="1">
      <c r="A12" s="15" t="s">
        <v>87</v>
      </c>
      <c r="B12" s="16">
        <v>422599.366</v>
      </c>
    </row>
    <row r="13" spans="1:2" ht="15.75" customHeight="1">
      <c r="A13" s="17" t="s">
        <v>88</v>
      </c>
      <c r="B13" s="27">
        <v>369919.767</v>
      </c>
    </row>
    <row r="14" spans="1:2" ht="15.75" customHeight="1">
      <c r="A14" s="21" t="s">
        <v>89</v>
      </c>
      <c r="B14" s="19"/>
    </row>
    <row r="15" spans="1:2" ht="15.75" customHeight="1">
      <c r="A15" s="23" t="s">
        <v>90</v>
      </c>
      <c r="B15" s="24">
        <v>241200.96</v>
      </c>
    </row>
    <row r="16" spans="1:2" ht="15.75" customHeight="1">
      <c r="A16" s="25" t="s">
        <v>91</v>
      </c>
      <c r="B16" s="24"/>
    </row>
    <row r="17" spans="1:2" ht="15.75" customHeight="1">
      <c r="A17" s="25" t="s">
        <v>92</v>
      </c>
      <c r="B17" s="24"/>
    </row>
    <row r="18" spans="1:2" ht="30" customHeight="1">
      <c r="A18" s="25" t="s">
        <v>94</v>
      </c>
      <c r="B18" s="24"/>
    </row>
    <row r="19" spans="1:2" ht="15.75" customHeight="1">
      <c r="A19" s="25" t="s">
        <v>95</v>
      </c>
      <c r="B19" s="24"/>
    </row>
    <row r="20" spans="1:2" ht="15.75" customHeight="1">
      <c r="A20" s="25" t="s">
        <v>97</v>
      </c>
      <c r="B20" s="24"/>
    </row>
    <row r="21" spans="1:2" ht="15.75" customHeight="1">
      <c r="A21" s="31" t="s">
        <v>133</v>
      </c>
      <c r="B21" s="24"/>
    </row>
    <row r="22" spans="1:2" ht="15.75" customHeight="1">
      <c r="A22" s="25" t="s">
        <v>100</v>
      </c>
      <c r="B22" s="24"/>
    </row>
    <row r="23" spans="1:2" ht="15.75" customHeight="1">
      <c r="A23" s="23" t="s">
        <v>103</v>
      </c>
      <c r="B23" s="24">
        <v>128718.807</v>
      </c>
    </row>
    <row r="24" spans="1:2" ht="15.75" customHeight="1">
      <c r="A24" s="9" t="s">
        <v>104</v>
      </c>
      <c r="B24" s="19"/>
    </row>
    <row r="25" spans="1:2" ht="26.25" customHeight="1">
      <c r="A25" s="9" t="s">
        <v>105</v>
      </c>
      <c r="B25" s="19"/>
    </row>
    <row r="26" spans="1:2" ht="29.25" customHeight="1">
      <c r="A26" s="21" t="s">
        <v>158</v>
      </c>
      <c r="B26" s="19"/>
    </row>
    <row r="27" spans="1:2" ht="15.75" customHeight="1">
      <c r="A27" s="9" t="s">
        <v>281</v>
      </c>
      <c r="B27" s="19"/>
    </row>
    <row r="28" spans="1:2" ht="15.75" customHeight="1">
      <c r="A28" s="9" t="s">
        <v>107</v>
      </c>
      <c r="B28" s="19"/>
    </row>
    <row r="29" spans="1:2" ht="15.75" customHeight="1">
      <c r="A29" s="9" t="s">
        <v>108</v>
      </c>
      <c r="B29" s="19"/>
    </row>
    <row r="30" spans="1:2" ht="15.75" customHeight="1">
      <c r="A30" s="17" t="s">
        <v>109</v>
      </c>
      <c r="B30" s="29">
        <v>17611.597</v>
      </c>
    </row>
    <row r="31" spans="1:2" ht="24" customHeight="1">
      <c r="A31" s="21" t="s">
        <v>160</v>
      </c>
      <c r="B31" s="19"/>
    </row>
    <row r="32" spans="1:2" ht="15.75" customHeight="1">
      <c r="A32" s="17" t="s">
        <v>119</v>
      </c>
      <c r="B32" s="29">
        <v>35068.002</v>
      </c>
    </row>
    <row r="33" spans="1:2" ht="15.75" customHeight="1">
      <c r="A33" s="21" t="s">
        <v>89</v>
      </c>
      <c r="B33" s="19"/>
    </row>
    <row r="34" spans="1:2" ht="63" customHeight="1">
      <c r="A34" s="21" t="s">
        <v>125</v>
      </c>
      <c r="B34" s="19"/>
    </row>
    <row r="35" spans="1:2" ht="27" customHeight="1">
      <c r="A35" s="9" t="s">
        <v>121</v>
      </c>
      <c r="B35" s="19"/>
    </row>
    <row r="36" spans="1:2" ht="21.75" customHeight="1">
      <c r="A36" s="12" t="s">
        <v>122</v>
      </c>
      <c r="B36" s="20">
        <v>6003.190610169491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D37"/>
  <sheetViews>
    <sheetView workbookViewId="0" topLeftCell="A1">
      <selection activeCell="D17" sqref="D17:D18"/>
    </sheetView>
  </sheetViews>
  <sheetFormatPr defaultColWidth="9.33203125" defaultRowHeight="11.25"/>
  <cols>
    <col min="1" max="1" width="109.33203125" style="22" customWidth="1"/>
    <col min="2" max="2" width="17.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20.25" customHeight="1">
      <c r="A3" s="1" t="s">
        <v>80</v>
      </c>
      <c r="B3" s="2" t="s">
        <v>1</v>
      </c>
    </row>
    <row r="4" spans="1:2" ht="15.75" customHeight="1">
      <c r="A4" s="9" t="s">
        <v>81</v>
      </c>
      <c r="B4" s="10">
        <v>287</v>
      </c>
    </row>
    <row r="5" spans="1:2" ht="15.75" customHeight="1">
      <c r="A5" s="9" t="s">
        <v>82</v>
      </c>
      <c r="B5" s="10">
        <v>651.8333333333334</v>
      </c>
    </row>
    <row r="6" spans="1:2" ht="15.75" customHeight="1">
      <c r="A6" s="9" t="s">
        <v>83</v>
      </c>
      <c r="B6" s="11">
        <v>15206.1</v>
      </c>
    </row>
    <row r="7" spans="1:2" ht="15.75" customHeight="1">
      <c r="A7" s="12" t="s">
        <v>112</v>
      </c>
      <c r="B7" s="26">
        <v>143072.13700000002</v>
      </c>
    </row>
    <row r="8" spans="1:2" ht="15.75" customHeight="1">
      <c r="A8" s="12" t="s">
        <v>84</v>
      </c>
      <c r="B8" s="14">
        <v>2293381.38</v>
      </c>
    </row>
    <row r="9" spans="1:2" ht="15.75" customHeight="1">
      <c r="A9" s="42" t="s">
        <v>283</v>
      </c>
      <c r="B9" s="14">
        <v>349837.8376271186</v>
      </c>
    </row>
    <row r="10" spans="1:2" ht="15.75" customHeight="1">
      <c r="A10" s="12" t="s">
        <v>85</v>
      </c>
      <c r="B10" s="14">
        <v>1943543.5423728814</v>
      </c>
    </row>
    <row r="11" spans="1:2" ht="15.75" customHeight="1">
      <c r="A11" s="12" t="s">
        <v>86</v>
      </c>
      <c r="B11" s="13">
        <v>1822295.9686440679</v>
      </c>
    </row>
    <row r="12" spans="1:2" ht="30.75" customHeight="1">
      <c r="A12" s="15" t="s">
        <v>87</v>
      </c>
      <c r="B12" s="16">
        <v>1755683.272</v>
      </c>
    </row>
    <row r="13" spans="1:2" ht="15.75" customHeight="1">
      <c r="A13" s="17" t="s">
        <v>88</v>
      </c>
      <c r="B13" s="29">
        <v>1527041.8390000002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1068425.88</v>
      </c>
    </row>
    <row r="16" spans="1:2" ht="15.75" customHeight="1">
      <c r="A16" s="25" t="s">
        <v>91</v>
      </c>
      <c r="B16" s="24"/>
    </row>
    <row r="17" spans="1:2" ht="15.75" customHeight="1">
      <c r="A17" s="25" t="s">
        <v>92</v>
      </c>
      <c r="B17" s="24"/>
    </row>
    <row r="18" spans="1:2" ht="31.5" customHeight="1">
      <c r="A18" s="25" t="s">
        <v>94</v>
      </c>
      <c r="B18" s="24"/>
    </row>
    <row r="19" spans="1:2" ht="15.75" customHeight="1">
      <c r="A19" s="25" t="s">
        <v>95</v>
      </c>
      <c r="B19" s="24"/>
    </row>
    <row r="20" spans="1:2" ht="15.75" customHeight="1">
      <c r="A20" s="25" t="s">
        <v>97</v>
      </c>
      <c r="B20" s="24"/>
    </row>
    <row r="21" spans="1:2" ht="15.75" customHeight="1">
      <c r="A21" s="25" t="s">
        <v>98</v>
      </c>
      <c r="B21" s="24"/>
    </row>
    <row r="22" spans="1:2" ht="15.75" customHeight="1">
      <c r="A22" s="31" t="s">
        <v>133</v>
      </c>
      <c r="B22" s="24"/>
    </row>
    <row r="23" spans="1:2" ht="15.75" customHeight="1">
      <c r="A23" s="25" t="s">
        <v>100</v>
      </c>
      <c r="B23" s="24"/>
    </row>
    <row r="24" spans="1:2" ht="15.75" customHeight="1">
      <c r="A24" s="23" t="s">
        <v>103</v>
      </c>
      <c r="B24" s="24">
        <v>458615.959</v>
      </c>
    </row>
    <row r="25" spans="1:2" ht="15.75" customHeight="1">
      <c r="A25" s="9" t="s">
        <v>104</v>
      </c>
      <c r="B25" s="19"/>
    </row>
    <row r="26" spans="1:2" ht="33" customHeight="1">
      <c r="A26" s="9" t="s">
        <v>105</v>
      </c>
      <c r="B26" s="19"/>
    </row>
    <row r="27" spans="1:2" ht="34.5" customHeight="1">
      <c r="A27" s="21" t="s">
        <v>158</v>
      </c>
      <c r="B27" s="19"/>
    </row>
    <row r="28" spans="1:2" ht="15.75" customHeight="1">
      <c r="A28" s="9" t="s">
        <v>106</v>
      </c>
      <c r="B28" s="19"/>
    </row>
    <row r="29" spans="1:2" ht="23.25" customHeight="1">
      <c r="A29" s="9" t="s">
        <v>107</v>
      </c>
      <c r="B29" s="19"/>
    </row>
    <row r="30" spans="1:2" ht="15.75" customHeight="1">
      <c r="A30" s="9" t="s">
        <v>108</v>
      </c>
      <c r="B30" s="19"/>
    </row>
    <row r="31" spans="1:2" ht="15.75" customHeight="1">
      <c r="A31" s="17" t="s">
        <v>109</v>
      </c>
      <c r="B31" s="29">
        <v>74183.329</v>
      </c>
    </row>
    <row r="32" spans="1:2" ht="37.5" customHeight="1">
      <c r="A32" s="21" t="s">
        <v>131</v>
      </c>
      <c r="B32" s="19"/>
    </row>
    <row r="33" spans="1:2" ht="15.75" customHeight="1">
      <c r="A33" s="17" t="s">
        <v>119</v>
      </c>
      <c r="B33" s="29">
        <v>154458.104</v>
      </c>
    </row>
    <row r="34" spans="1:2" ht="15.75" customHeight="1">
      <c r="A34" s="9" t="s">
        <v>120</v>
      </c>
      <c r="B34" s="19"/>
    </row>
    <row r="35" spans="1:2" ht="52.5" customHeight="1">
      <c r="A35" s="21" t="s">
        <v>125</v>
      </c>
      <c r="B35" s="19"/>
    </row>
    <row r="36" spans="1:2" ht="22.5" customHeight="1">
      <c r="A36" s="9" t="s">
        <v>121</v>
      </c>
      <c r="B36" s="19"/>
    </row>
    <row r="37" spans="1:2" ht="15.75" customHeight="1">
      <c r="A37" s="12" t="s">
        <v>122</v>
      </c>
      <c r="B37" s="20">
        <v>66612.69664406776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 codeName="Лист70"/>
  <dimension ref="A1:D40"/>
  <sheetViews>
    <sheetView workbookViewId="0" topLeftCell="A4">
      <selection activeCell="D13" sqref="D13"/>
    </sheetView>
  </sheetViews>
  <sheetFormatPr defaultColWidth="9.33203125" defaultRowHeight="11.25"/>
  <cols>
    <col min="1" max="1" width="108.5" style="22" customWidth="1"/>
    <col min="2" max="2" width="17.160156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1" t="s">
        <v>80</v>
      </c>
      <c r="B3" s="2" t="s">
        <v>43</v>
      </c>
    </row>
    <row r="4" spans="1:2" ht="15.75" customHeight="1">
      <c r="A4" s="9" t="s">
        <v>81</v>
      </c>
      <c r="B4" s="10">
        <v>178</v>
      </c>
    </row>
    <row r="5" spans="1:2" ht="15.75" customHeight="1">
      <c r="A5" s="9" t="s">
        <v>82</v>
      </c>
      <c r="B5" s="10">
        <v>446.6666666666667</v>
      </c>
    </row>
    <row r="6" spans="1:2" ht="15.75" customHeight="1">
      <c r="A6" s="9" t="s">
        <v>83</v>
      </c>
      <c r="B6" s="11">
        <v>10522.7</v>
      </c>
    </row>
    <row r="7" spans="1:2" ht="15.75" customHeight="1">
      <c r="A7" s="12" t="s">
        <v>112</v>
      </c>
      <c r="B7" s="26">
        <v>33920.1157</v>
      </c>
    </row>
    <row r="8" spans="1:2" ht="15.75" customHeight="1">
      <c r="A8" s="12" t="s">
        <v>84</v>
      </c>
      <c r="B8" s="14">
        <v>1590124.48</v>
      </c>
    </row>
    <row r="9" spans="1:2" ht="15.75" customHeight="1">
      <c r="A9" s="42" t="s">
        <v>283</v>
      </c>
      <c r="B9" s="14">
        <v>242561.3613559322</v>
      </c>
    </row>
    <row r="10" spans="1:2" ht="15.75" customHeight="1">
      <c r="A10" s="12" t="s">
        <v>85</v>
      </c>
      <c r="B10" s="14">
        <v>1347563.1186440678</v>
      </c>
    </row>
    <row r="11" spans="1:2" ht="15.75" customHeight="1">
      <c r="A11" s="12" t="s">
        <v>86</v>
      </c>
      <c r="B11" s="13">
        <v>1318817.257881356</v>
      </c>
    </row>
    <row r="12" spans="1:2" ht="42" customHeight="1">
      <c r="A12" s="15" t="s">
        <v>87</v>
      </c>
      <c r="B12" s="16">
        <v>2318148.9239999996</v>
      </c>
    </row>
    <row r="13" spans="1:2" ht="15.75" customHeight="1">
      <c r="A13" s="17" t="s">
        <v>88</v>
      </c>
      <c r="B13" s="29">
        <v>1057356.753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714455.43</v>
      </c>
    </row>
    <row r="16" spans="1:2" ht="15.75" customHeight="1">
      <c r="A16" s="25" t="s">
        <v>91</v>
      </c>
      <c r="B16" s="24"/>
    </row>
    <row r="17" spans="1:2" ht="15.75" customHeight="1">
      <c r="A17" s="25" t="s">
        <v>92</v>
      </c>
      <c r="B17" s="24"/>
    </row>
    <row r="18" spans="1:2" ht="25.5" customHeight="1">
      <c r="A18" s="25" t="s">
        <v>94</v>
      </c>
      <c r="B18" s="24"/>
    </row>
    <row r="19" spans="1:2" ht="15.75" customHeight="1">
      <c r="A19" s="25" t="s">
        <v>95</v>
      </c>
      <c r="B19" s="24"/>
    </row>
    <row r="20" spans="1:2" ht="15.75" customHeight="1">
      <c r="A20" s="25" t="s">
        <v>97</v>
      </c>
      <c r="B20" s="24"/>
    </row>
    <row r="21" spans="1:2" ht="15.75" customHeight="1">
      <c r="A21" s="25" t="s">
        <v>98</v>
      </c>
      <c r="B21" s="24"/>
    </row>
    <row r="22" spans="1:2" ht="15.75" customHeight="1">
      <c r="A22" s="31" t="s">
        <v>133</v>
      </c>
      <c r="B22" s="24"/>
    </row>
    <row r="23" spans="1:2" ht="15.75" customHeight="1">
      <c r="A23" s="23" t="s">
        <v>103</v>
      </c>
      <c r="B23" s="24">
        <v>342901.323</v>
      </c>
    </row>
    <row r="24" spans="1:2" ht="15.75" customHeight="1">
      <c r="A24" s="9" t="s">
        <v>104</v>
      </c>
      <c r="B24" s="19"/>
    </row>
    <row r="25" spans="1:2" ht="31.5" customHeight="1">
      <c r="A25" s="9" t="s">
        <v>105</v>
      </c>
      <c r="B25" s="19"/>
    </row>
    <row r="26" spans="1:2" ht="36" customHeight="1">
      <c r="A26" s="21" t="s">
        <v>158</v>
      </c>
      <c r="B26" s="19"/>
    </row>
    <row r="27" spans="1:2" ht="15.75" customHeight="1">
      <c r="A27" s="9" t="s">
        <v>281</v>
      </c>
      <c r="B27" s="19"/>
    </row>
    <row r="28" spans="1:2" ht="15.75" customHeight="1">
      <c r="A28" s="9" t="s">
        <v>107</v>
      </c>
      <c r="B28" s="19"/>
    </row>
    <row r="29" spans="1:2" ht="15.75" customHeight="1">
      <c r="A29" s="9" t="s">
        <v>108</v>
      </c>
      <c r="B29" s="19"/>
    </row>
    <row r="30" spans="1:2" ht="15.75" customHeight="1">
      <c r="A30" s="17" t="s">
        <v>109</v>
      </c>
      <c r="B30" s="29">
        <v>1153927.973</v>
      </c>
    </row>
    <row r="31" spans="1:2" ht="15.75" customHeight="1">
      <c r="A31" s="21" t="s">
        <v>89</v>
      </c>
      <c r="B31" s="19"/>
    </row>
    <row r="32" spans="1:2" ht="15.75" customHeight="1">
      <c r="A32" s="23" t="s">
        <v>111</v>
      </c>
      <c r="B32" s="24">
        <v>1109813</v>
      </c>
    </row>
    <row r="33" spans="1:2" ht="27.75" customHeight="1">
      <c r="A33" s="25" t="s">
        <v>115</v>
      </c>
      <c r="B33" s="24"/>
    </row>
    <row r="34" spans="1:2" ht="15.75" customHeight="1">
      <c r="A34" s="23" t="s">
        <v>118</v>
      </c>
      <c r="B34" s="24">
        <v>44114.973</v>
      </c>
    </row>
    <row r="35" spans="1:2" ht="25.5" customHeight="1">
      <c r="A35" s="21" t="s">
        <v>185</v>
      </c>
      <c r="B35" s="19"/>
    </row>
    <row r="36" spans="1:2" ht="15.75" customHeight="1">
      <c r="A36" s="17" t="s">
        <v>119</v>
      </c>
      <c r="B36" s="29">
        <v>106864.198</v>
      </c>
    </row>
    <row r="37" spans="1:2" ht="15.75" customHeight="1">
      <c r="A37" s="21" t="s">
        <v>89</v>
      </c>
      <c r="B37" s="19"/>
    </row>
    <row r="38" spans="1:2" ht="46.5" customHeight="1">
      <c r="A38" s="21" t="s">
        <v>125</v>
      </c>
      <c r="B38" s="19"/>
    </row>
    <row r="39" spans="1:2" ht="15.75" customHeight="1">
      <c r="A39" s="9" t="s">
        <v>121</v>
      </c>
      <c r="B39" s="19"/>
    </row>
    <row r="40" spans="1:2" ht="15.75" customHeight="1">
      <c r="A40" s="12" t="s">
        <v>122</v>
      </c>
      <c r="B40" s="20">
        <v>-999331.6661186437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 codeName="Лист71"/>
  <dimension ref="A1:D36"/>
  <sheetViews>
    <sheetView workbookViewId="0" topLeftCell="A3">
      <selection activeCell="D11" sqref="D11"/>
    </sheetView>
  </sheetViews>
  <sheetFormatPr defaultColWidth="9.33203125" defaultRowHeight="11.25"/>
  <cols>
    <col min="1" max="1" width="110.5" style="22" customWidth="1"/>
    <col min="2" max="2" width="15.660156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1" t="s">
        <v>80</v>
      </c>
      <c r="B3" s="2" t="s">
        <v>44</v>
      </c>
    </row>
    <row r="4" spans="1:2" ht="15.75" customHeight="1">
      <c r="A4" s="9" t="s">
        <v>81</v>
      </c>
      <c r="B4" s="10">
        <v>108</v>
      </c>
    </row>
    <row r="5" spans="1:2" ht="15.75" customHeight="1">
      <c r="A5" s="9" t="s">
        <v>82</v>
      </c>
      <c r="B5" s="10">
        <v>269.0833333333333</v>
      </c>
    </row>
    <row r="6" spans="1:2" ht="15.75" customHeight="1">
      <c r="A6" s="9" t="s">
        <v>83</v>
      </c>
      <c r="B6" s="11">
        <v>6039</v>
      </c>
    </row>
    <row r="7" spans="1:2" ht="15.75" customHeight="1">
      <c r="A7" s="12" t="s">
        <v>112</v>
      </c>
      <c r="B7" s="26">
        <v>26765.9047</v>
      </c>
    </row>
    <row r="8" spans="1:2" ht="15.75" customHeight="1">
      <c r="A8" s="12" t="s">
        <v>84</v>
      </c>
      <c r="B8" s="14">
        <v>911668.73</v>
      </c>
    </row>
    <row r="9" spans="1:2" ht="15.75" customHeight="1">
      <c r="A9" s="42" t="s">
        <v>283</v>
      </c>
      <c r="B9" s="14">
        <v>139068.1113559322</v>
      </c>
    </row>
    <row r="10" spans="1:2" ht="15.75" customHeight="1">
      <c r="A10" s="12" t="s">
        <v>85</v>
      </c>
      <c r="B10" s="14">
        <v>772600.6186440678</v>
      </c>
    </row>
    <row r="11" spans="1:2" ht="15.75" customHeight="1">
      <c r="A11" s="12" t="s">
        <v>86</v>
      </c>
      <c r="B11" s="13">
        <v>749917.648559322</v>
      </c>
    </row>
    <row r="12" spans="1:2" ht="30" customHeight="1">
      <c r="A12" s="15" t="s">
        <v>87</v>
      </c>
      <c r="B12" s="16">
        <v>691695.64</v>
      </c>
    </row>
    <row r="13" spans="1:2" ht="15.75" customHeight="1">
      <c r="A13" s="17" t="s">
        <v>88</v>
      </c>
      <c r="B13" s="27">
        <v>608506.43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412147.01</v>
      </c>
    </row>
    <row r="16" spans="1:2" ht="22.5" customHeight="1">
      <c r="A16" s="25" t="s">
        <v>91</v>
      </c>
      <c r="B16" s="24"/>
    </row>
    <row r="17" spans="1:2" ht="24.75" customHeight="1">
      <c r="A17" s="25" t="s">
        <v>92</v>
      </c>
      <c r="B17" s="24"/>
    </row>
    <row r="18" spans="1:2" ht="35.25" customHeight="1">
      <c r="A18" s="25" t="s">
        <v>94</v>
      </c>
      <c r="B18" s="24"/>
    </row>
    <row r="19" spans="1:2" ht="23.25" customHeight="1">
      <c r="A19" s="25" t="s">
        <v>95</v>
      </c>
      <c r="B19" s="24"/>
    </row>
    <row r="20" spans="1:2" ht="20.25" customHeight="1">
      <c r="A20" s="25" t="s">
        <v>97</v>
      </c>
      <c r="B20" s="24"/>
    </row>
    <row r="21" spans="1:2" ht="20.25" customHeight="1">
      <c r="A21" s="25" t="s">
        <v>98</v>
      </c>
      <c r="B21" s="24"/>
    </row>
    <row r="22" spans="1:2" ht="25.5" customHeight="1">
      <c r="A22" s="31" t="s">
        <v>133</v>
      </c>
      <c r="B22" s="24"/>
    </row>
    <row r="23" spans="1:2" ht="15.75" customHeight="1">
      <c r="A23" s="23" t="s">
        <v>103</v>
      </c>
      <c r="B23" s="24">
        <v>196359.42</v>
      </c>
    </row>
    <row r="24" spans="1:2" ht="22.5" customHeight="1">
      <c r="A24" s="9" t="s">
        <v>104</v>
      </c>
      <c r="B24" s="19"/>
    </row>
    <row r="25" spans="1:2" ht="28.5" customHeight="1">
      <c r="A25" s="9" t="s">
        <v>105</v>
      </c>
      <c r="B25" s="19"/>
    </row>
    <row r="26" spans="1:2" ht="36.75" customHeight="1">
      <c r="A26" s="21" t="s">
        <v>158</v>
      </c>
      <c r="B26" s="19"/>
    </row>
    <row r="27" spans="1:2" ht="15.75" customHeight="1">
      <c r="A27" s="9" t="s">
        <v>281</v>
      </c>
      <c r="B27" s="19"/>
    </row>
    <row r="28" spans="1:2" ht="15.75" customHeight="1">
      <c r="A28" s="9" t="s">
        <v>107</v>
      </c>
      <c r="B28" s="19"/>
    </row>
    <row r="29" spans="1:2" ht="15.75" customHeight="1">
      <c r="A29" s="9" t="s">
        <v>108</v>
      </c>
      <c r="B29" s="19"/>
    </row>
    <row r="30" spans="1:2" ht="15.75" customHeight="1">
      <c r="A30" s="17" t="s">
        <v>109</v>
      </c>
      <c r="B30" s="27">
        <v>21860.6</v>
      </c>
    </row>
    <row r="31" spans="1:2" ht="15.75" customHeight="1">
      <c r="A31" s="21"/>
      <c r="B31" s="19"/>
    </row>
    <row r="32" spans="1:2" ht="15.75" customHeight="1">
      <c r="A32" s="17" t="s">
        <v>119</v>
      </c>
      <c r="B32" s="27">
        <v>61328.61</v>
      </c>
    </row>
    <row r="33" spans="1:2" ht="15.75" customHeight="1">
      <c r="A33" s="21" t="s">
        <v>89</v>
      </c>
      <c r="B33" s="19"/>
    </row>
    <row r="34" spans="1:2" ht="50.25" customHeight="1">
      <c r="A34" s="21" t="s">
        <v>125</v>
      </c>
      <c r="B34" s="19"/>
    </row>
    <row r="35" spans="1:2" ht="21.75" customHeight="1">
      <c r="A35" s="9" t="s">
        <v>121</v>
      </c>
      <c r="B35" s="19"/>
    </row>
    <row r="36" spans="1:2" ht="15.75" customHeight="1">
      <c r="A36" s="12" t="s">
        <v>122</v>
      </c>
      <c r="B36" s="20">
        <v>58222.008559321985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 codeName="Лист72"/>
  <dimension ref="A1:D35"/>
  <sheetViews>
    <sheetView workbookViewId="0" topLeftCell="A19">
      <selection activeCell="D10" sqref="D10"/>
    </sheetView>
  </sheetViews>
  <sheetFormatPr defaultColWidth="9.33203125" defaultRowHeight="11.25"/>
  <cols>
    <col min="1" max="1" width="108.66015625" style="22" customWidth="1"/>
    <col min="2" max="2" width="17.160156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1" t="s">
        <v>80</v>
      </c>
      <c r="B3" s="2" t="s">
        <v>45</v>
      </c>
    </row>
    <row r="4" spans="1:2" ht="15.75" customHeight="1">
      <c r="A4" s="9" t="s">
        <v>81</v>
      </c>
      <c r="B4" s="10">
        <v>178</v>
      </c>
    </row>
    <row r="5" spans="1:2" ht="15.75" customHeight="1">
      <c r="A5" s="9" t="s">
        <v>82</v>
      </c>
      <c r="B5" s="10">
        <v>426.75</v>
      </c>
    </row>
    <row r="6" spans="1:2" ht="15.75" customHeight="1">
      <c r="A6" s="9" t="s">
        <v>83</v>
      </c>
      <c r="B6" s="11">
        <v>9441.7</v>
      </c>
    </row>
    <row r="7" spans="1:2" ht="15.75" customHeight="1">
      <c r="A7" s="12" t="s">
        <v>112</v>
      </c>
      <c r="B7" s="26">
        <v>117387.7425</v>
      </c>
    </row>
    <row r="8" spans="1:2" ht="15.75" customHeight="1">
      <c r="A8" s="12" t="s">
        <v>84</v>
      </c>
      <c r="B8" s="14">
        <v>1427909.75</v>
      </c>
    </row>
    <row r="9" spans="1:2" ht="15.75" customHeight="1">
      <c r="A9" s="42" t="s">
        <v>283</v>
      </c>
      <c r="B9" s="14">
        <v>217816.7415254237</v>
      </c>
    </row>
    <row r="10" spans="1:2" ht="15.75" customHeight="1">
      <c r="A10" s="12" t="s">
        <v>85</v>
      </c>
      <c r="B10" s="14">
        <v>1210093.0084745763</v>
      </c>
    </row>
    <row r="11" spans="1:2" ht="15.75" customHeight="1">
      <c r="A11" s="12" t="s">
        <v>86</v>
      </c>
      <c r="B11" s="13">
        <v>1110611.8707627119</v>
      </c>
    </row>
    <row r="12" spans="1:2" ht="31.5" customHeight="1">
      <c r="A12" s="15" t="s">
        <v>87</v>
      </c>
      <c r="B12" s="16">
        <v>1027422.4839999999</v>
      </c>
    </row>
    <row r="13" spans="1:2" ht="15.75" customHeight="1">
      <c r="A13" s="17" t="s">
        <v>88</v>
      </c>
      <c r="B13" s="27">
        <v>896499.3529999999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612175.46</v>
      </c>
    </row>
    <row r="16" spans="1:2" ht="21" customHeight="1">
      <c r="A16" s="25" t="s">
        <v>91</v>
      </c>
      <c r="B16" s="24"/>
    </row>
    <row r="17" spans="1:2" ht="27.75" customHeight="1">
      <c r="A17" s="25" t="s">
        <v>92</v>
      </c>
      <c r="B17" s="24"/>
    </row>
    <row r="18" spans="1:2" ht="29.25" customHeight="1">
      <c r="A18" s="25" t="s">
        <v>94</v>
      </c>
      <c r="B18" s="24"/>
    </row>
    <row r="19" spans="1:2" ht="23.25" customHeight="1">
      <c r="A19" s="25" t="s">
        <v>95</v>
      </c>
      <c r="B19" s="24"/>
    </row>
    <row r="20" spans="1:2" ht="15.75" customHeight="1">
      <c r="A20" s="25" t="s">
        <v>97</v>
      </c>
      <c r="B20" s="24"/>
    </row>
    <row r="21" spans="1:2" ht="15.75" customHeight="1">
      <c r="A21" s="31" t="s">
        <v>133</v>
      </c>
      <c r="B21" s="24"/>
    </row>
    <row r="22" spans="1:2" ht="15.75" customHeight="1">
      <c r="A22" s="25" t="s">
        <v>100</v>
      </c>
      <c r="B22" s="24"/>
    </row>
    <row r="23" spans="1:2" ht="15.75" customHeight="1">
      <c r="A23" s="23" t="s">
        <v>103</v>
      </c>
      <c r="B23" s="24">
        <v>284323.89300000004</v>
      </c>
    </row>
    <row r="24" spans="1:2" ht="15.75" customHeight="1">
      <c r="A24" s="9" t="s">
        <v>104</v>
      </c>
      <c r="B24" s="19"/>
    </row>
    <row r="25" spans="1:2" ht="28.5" customHeight="1">
      <c r="A25" s="9" t="s">
        <v>105</v>
      </c>
      <c r="B25" s="19"/>
    </row>
    <row r="26" spans="1:2" ht="36" customHeight="1">
      <c r="A26" s="21" t="s">
        <v>158</v>
      </c>
      <c r="B26" s="19"/>
    </row>
    <row r="27" spans="1:2" ht="15.75" customHeight="1">
      <c r="A27" s="9" t="s">
        <v>107</v>
      </c>
      <c r="B27" s="19"/>
    </row>
    <row r="28" spans="1:2" ht="15.75" customHeight="1">
      <c r="A28" s="9" t="s">
        <v>108</v>
      </c>
      <c r="B28" s="19"/>
    </row>
    <row r="29" spans="1:2" ht="15.75" customHeight="1">
      <c r="A29" s="17" t="s">
        <v>109</v>
      </c>
      <c r="B29" s="27">
        <v>35036.973000000005</v>
      </c>
    </row>
    <row r="30" spans="1:2" ht="24" customHeight="1">
      <c r="A30" s="21" t="s">
        <v>186</v>
      </c>
      <c r="B30" s="19"/>
    </row>
    <row r="31" spans="1:2" ht="15.75" customHeight="1">
      <c r="A31" s="17" t="s">
        <v>119</v>
      </c>
      <c r="B31" s="27">
        <v>95886.15800000001</v>
      </c>
    </row>
    <row r="32" spans="1:2" ht="15.75" customHeight="1">
      <c r="A32" s="21" t="s">
        <v>89</v>
      </c>
      <c r="B32" s="19"/>
    </row>
    <row r="33" spans="1:2" ht="60" customHeight="1">
      <c r="A33" s="21" t="s">
        <v>125</v>
      </c>
      <c r="B33" s="19"/>
    </row>
    <row r="34" spans="1:2" ht="23.25" customHeight="1">
      <c r="A34" s="9" t="s">
        <v>121</v>
      </c>
      <c r="B34" s="19"/>
    </row>
    <row r="35" spans="1:2" ht="15.75" customHeight="1">
      <c r="A35" s="12" t="s">
        <v>122</v>
      </c>
      <c r="B35" s="20">
        <v>83189.38676271192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 codeName="Лист73"/>
  <dimension ref="A1:D36"/>
  <sheetViews>
    <sheetView workbookViewId="0" topLeftCell="A19">
      <selection activeCell="E13" sqref="E13"/>
    </sheetView>
  </sheetViews>
  <sheetFormatPr defaultColWidth="9.33203125" defaultRowHeight="11.25"/>
  <cols>
    <col min="1" max="1" width="108" style="22" customWidth="1"/>
    <col min="2" max="2" width="17.160156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1" t="s">
        <v>80</v>
      </c>
      <c r="B3" s="2" t="s">
        <v>46</v>
      </c>
    </row>
    <row r="4" spans="1:2" ht="15.75" customHeight="1">
      <c r="A4" s="9" t="s">
        <v>81</v>
      </c>
      <c r="B4" s="10">
        <v>212</v>
      </c>
    </row>
    <row r="5" spans="1:2" ht="15.75" customHeight="1">
      <c r="A5" s="9" t="s">
        <v>82</v>
      </c>
      <c r="B5" s="10">
        <v>604.4166666666666</v>
      </c>
    </row>
    <row r="6" spans="1:2" ht="15.75" customHeight="1">
      <c r="A6" s="9" t="s">
        <v>83</v>
      </c>
      <c r="B6" s="11">
        <v>13134.4</v>
      </c>
    </row>
    <row r="7" spans="1:2" ht="15.75" customHeight="1">
      <c r="A7" s="12" t="s">
        <v>112</v>
      </c>
      <c r="B7" s="26">
        <v>301544.5133</v>
      </c>
    </row>
    <row r="8" spans="1:2" ht="15.75" customHeight="1">
      <c r="A8" s="12" t="s">
        <v>84</v>
      </c>
      <c r="B8" s="14">
        <v>1950642.96</v>
      </c>
    </row>
    <row r="9" spans="1:2" ht="15.75" customHeight="1">
      <c r="A9" s="42" t="s">
        <v>283</v>
      </c>
      <c r="B9" s="14">
        <v>297555.7057627119</v>
      </c>
    </row>
    <row r="10" spans="1:2" ht="15.75" customHeight="1">
      <c r="A10" s="12" t="s">
        <v>85</v>
      </c>
      <c r="B10" s="14">
        <v>1653087.2542372881</v>
      </c>
    </row>
    <row r="11" spans="1:2" ht="15.75" customHeight="1">
      <c r="A11" s="12" t="s">
        <v>86</v>
      </c>
      <c r="B11" s="13">
        <v>1397541.0565254237</v>
      </c>
    </row>
    <row r="12" spans="1:2" ht="31.5" customHeight="1">
      <c r="A12" s="15" t="s">
        <v>87</v>
      </c>
      <c r="B12" s="16">
        <v>1506750.3680000002</v>
      </c>
    </row>
    <row r="13" spans="1:2" ht="15.75" customHeight="1">
      <c r="A13" s="17" t="s">
        <v>88</v>
      </c>
      <c r="B13" s="27">
        <v>1300947.316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845738.57</v>
      </c>
    </row>
    <row r="16" spans="1:2" ht="20.25" customHeight="1">
      <c r="A16" s="25" t="s">
        <v>91</v>
      </c>
      <c r="B16" s="24"/>
    </row>
    <row r="17" spans="1:2" ht="24" customHeight="1">
      <c r="A17" s="25" t="s">
        <v>92</v>
      </c>
      <c r="B17" s="24"/>
    </row>
    <row r="18" spans="1:2" ht="30.75" customHeight="1">
      <c r="A18" s="25" t="s">
        <v>94</v>
      </c>
      <c r="B18" s="24"/>
    </row>
    <row r="19" spans="1:2" ht="15.75" customHeight="1">
      <c r="A19" s="25" t="s">
        <v>95</v>
      </c>
      <c r="B19" s="24"/>
    </row>
    <row r="20" spans="1:2" ht="15.75" customHeight="1">
      <c r="A20" s="25" t="s">
        <v>97</v>
      </c>
      <c r="B20" s="24"/>
    </row>
    <row r="21" spans="1:2" ht="15.75" customHeight="1">
      <c r="A21" s="25" t="s">
        <v>98</v>
      </c>
      <c r="B21" s="24"/>
    </row>
    <row r="22" spans="1:2" ht="15.75" customHeight="1">
      <c r="A22" s="31" t="s">
        <v>133</v>
      </c>
      <c r="B22" s="24"/>
    </row>
    <row r="23" spans="1:2" ht="15.75" customHeight="1">
      <c r="A23" s="23" t="s">
        <v>103</v>
      </c>
      <c r="B23" s="24">
        <v>455208.746</v>
      </c>
    </row>
    <row r="24" spans="1:2" ht="15.75" customHeight="1">
      <c r="A24" s="9" t="s">
        <v>104</v>
      </c>
      <c r="B24" s="19"/>
    </row>
    <row r="25" spans="1:2" ht="25.5" customHeight="1">
      <c r="A25" s="9" t="s">
        <v>105</v>
      </c>
      <c r="B25" s="19"/>
    </row>
    <row r="26" spans="1:2" ht="27" customHeight="1">
      <c r="A26" s="21" t="s">
        <v>158</v>
      </c>
      <c r="B26" s="19"/>
    </row>
    <row r="27" spans="1:2" ht="15.75" customHeight="1">
      <c r="A27" s="9" t="s">
        <v>281</v>
      </c>
      <c r="B27" s="19"/>
    </row>
    <row r="28" spans="1:2" ht="15.75" customHeight="1">
      <c r="A28" s="9" t="s">
        <v>107</v>
      </c>
      <c r="B28" s="19"/>
    </row>
    <row r="29" spans="1:2" ht="15.75" customHeight="1">
      <c r="A29" s="9" t="s">
        <v>108</v>
      </c>
      <c r="B29" s="19"/>
    </row>
    <row r="30" spans="1:2" ht="15.75" customHeight="1">
      <c r="A30" s="17" t="s">
        <v>109</v>
      </c>
      <c r="B30" s="27">
        <v>72419.956</v>
      </c>
    </row>
    <row r="31" spans="1:2" ht="39.75" customHeight="1">
      <c r="A31" s="21" t="s">
        <v>187</v>
      </c>
      <c r="B31" s="19"/>
    </row>
    <row r="32" spans="1:2" ht="15.75" customHeight="1">
      <c r="A32" s="17" t="s">
        <v>119</v>
      </c>
      <c r="B32" s="27">
        <v>133383.09600000002</v>
      </c>
    </row>
    <row r="33" spans="1:2" ht="15.75" customHeight="1">
      <c r="A33" s="21" t="s">
        <v>89</v>
      </c>
      <c r="B33" s="19"/>
    </row>
    <row r="34" spans="1:2" ht="39.75" customHeight="1">
      <c r="A34" s="21" t="s">
        <v>125</v>
      </c>
      <c r="B34" s="19"/>
    </row>
    <row r="35" spans="1:2" ht="15.75" customHeight="1">
      <c r="A35" s="9" t="s">
        <v>121</v>
      </c>
      <c r="B35" s="19"/>
    </row>
    <row r="36" spans="1:2" ht="15.75" customHeight="1">
      <c r="A36" s="12" t="s">
        <v>122</v>
      </c>
      <c r="B36" s="20">
        <v>-109209.31147457659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 codeName="Лист74"/>
  <dimension ref="A1:D39"/>
  <sheetViews>
    <sheetView workbookViewId="0" topLeftCell="A1">
      <selection activeCell="C12" sqref="C12"/>
    </sheetView>
  </sheetViews>
  <sheetFormatPr defaultColWidth="9.33203125" defaultRowHeight="11.25"/>
  <cols>
    <col min="1" max="1" width="108.5" style="22" customWidth="1"/>
    <col min="2" max="2" width="16.832031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1" t="s">
        <v>80</v>
      </c>
      <c r="B3" s="2" t="s">
        <v>47</v>
      </c>
    </row>
    <row r="4" spans="1:2" ht="15.75" customHeight="1">
      <c r="A4" s="9" t="s">
        <v>81</v>
      </c>
      <c r="B4" s="10">
        <v>110</v>
      </c>
    </row>
    <row r="5" spans="1:2" ht="15.75" customHeight="1">
      <c r="A5" s="9" t="s">
        <v>82</v>
      </c>
      <c r="B5" s="10">
        <v>312.5</v>
      </c>
    </row>
    <row r="6" spans="1:2" ht="15.75" customHeight="1">
      <c r="A6" s="9" t="s">
        <v>83</v>
      </c>
      <c r="B6" s="11">
        <v>7051.3</v>
      </c>
    </row>
    <row r="7" spans="1:2" ht="15.75" customHeight="1">
      <c r="A7" s="12" t="s">
        <v>112</v>
      </c>
      <c r="B7" s="26">
        <v>162724.10450000002</v>
      </c>
    </row>
    <row r="8" spans="1:2" ht="15.75" customHeight="1">
      <c r="A8" s="12" t="s">
        <v>84</v>
      </c>
      <c r="B8" s="14">
        <v>1133090.04</v>
      </c>
    </row>
    <row r="9" spans="1:2" ht="15.75" customHeight="1">
      <c r="A9" s="42" t="s">
        <v>283</v>
      </c>
      <c r="B9" s="14">
        <v>172844.24338983052</v>
      </c>
    </row>
    <row r="10" spans="1:2" ht="15.75" customHeight="1">
      <c r="A10" s="12" t="s">
        <v>85</v>
      </c>
      <c r="B10" s="14">
        <v>960245.7966101696</v>
      </c>
    </row>
    <row r="11" spans="1:2" ht="15.75" customHeight="1">
      <c r="A11" s="12" t="s">
        <v>86</v>
      </c>
      <c r="B11" s="13">
        <v>822344.0131355933</v>
      </c>
    </row>
    <row r="12" spans="1:2" ht="32.25" customHeight="1">
      <c r="A12" s="15" t="s">
        <v>87</v>
      </c>
      <c r="B12" s="16">
        <v>1627073.486</v>
      </c>
    </row>
    <row r="13" spans="1:2" ht="15.75" customHeight="1">
      <c r="A13" s="17" t="s">
        <v>88</v>
      </c>
      <c r="B13" s="29">
        <v>736860.647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508009.57</v>
      </c>
    </row>
    <row r="16" spans="1:2" ht="19.5" customHeight="1">
      <c r="A16" s="25" t="s">
        <v>91</v>
      </c>
      <c r="B16" s="24"/>
    </row>
    <row r="17" spans="1:2" ht="21" customHeight="1">
      <c r="A17" s="25" t="s">
        <v>92</v>
      </c>
      <c r="B17" s="24"/>
    </row>
    <row r="18" spans="1:2" ht="27.75" customHeight="1">
      <c r="A18" s="25" t="s">
        <v>94</v>
      </c>
      <c r="B18" s="24"/>
    </row>
    <row r="19" spans="1:2" ht="15.75" customHeight="1">
      <c r="A19" s="25" t="s">
        <v>96</v>
      </c>
      <c r="B19" s="24"/>
    </row>
    <row r="20" spans="1:2" ht="15.75" customHeight="1">
      <c r="A20" s="25" t="s">
        <v>97</v>
      </c>
      <c r="B20" s="24"/>
    </row>
    <row r="21" spans="1:2" ht="15.75" customHeight="1">
      <c r="A21" s="31" t="s">
        <v>133</v>
      </c>
      <c r="B21" s="24"/>
    </row>
    <row r="22" spans="1:2" ht="15.75" customHeight="1">
      <c r="A22" s="23" t="s">
        <v>103</v>
      </c>
      <c r="B22" s="24">
        <v>228851.07700000002</v>
      </c>
    </row>
    <row r="23" spans="1:2" ht="15.75" customHeight="1">
      <c r="A23" s="9" t="s">
        <v>104</v>
      </c>
      <c r="B23" s="19"/>
    </row>
    <row r="24" spans="1:2" ht="27" customHeight="1">
      <c r="A24" s="9" t="s">
        <v>105</v>
      </c>
      <c r="B24" s="19"/>
    </row>
    <row r="25" spans="1:2" ht="32.25" customHeight="1">
      <c r="A25" s="21" t="s">
        <v>158</v>
      </c>
      <c r="B25" s="19"/>
    </row>
    <row r="26" spans="1:2" ht="15.75" customHeight="1">
      <c r="A26" s="9" t="s">
        <v>281</v>
      </c>
      <c r="B26" s="19"/>
    </row>
    <row r="27" spans="1:2" ht="15.75" customHeight="1">
      <c r="A27" s="9" t="s">
        <v>107</v>
      </c>
      <c r="B27" s="19"/>
    </row>
    <row r="28" spans="1:2" ht="15.75" customHeight="1">
      <c r="A28" s="9" t="s">
        <v>108</v>
      </c>
      <c r="B28" s="19"/>
    </row>
    <row r="29" spans="1:2" ht="15.75" customHeight="1">
      <c r="A29" s="17" t="s">
        <v>109</v>
      </c>
      <c r="B29" s="29">
        <v>818605.617</v>
      </c>
    </row>
    <row r="30" spans="1:2" ht="15.75" customHeight="1">
      <c r="A30" s="21" t="s">
        <v>89</v>
      </c>
      <c r="B30" s="19"/>
    </row>
    <row r="31" spans="1:2" ht="15.75" customHeight="1">
      <c r="A31" s="23" t="s">
        <v>111</v>
      </c>
      <c r="B31" s="24">
        <v>771001</v>
      </c>
    </row>
    <row r="32" spans="1:2" ht="15.75" customHeight="1">
      <c r="A32" s="25" t="s">
        <v>116</v>
      </c>
      <c r="B32" s="24"/>
    </row>
    <row r="33" spans="1:2" ht="15.75" customHeight="1">
      <c r="A33" s="23" t="s">
        <v>118</v>
      </c>
      <c r="B33" s="24">
        <v>47604.617</v>
      </c>
    </row>
    <row r="34" spans="1:2" ht="22.5" customHeight="1">
      <c r="A34" s="21" t="s">
        <v>188</v>
      </c>
      <c r="B34" s="19"/>
    </row>
    <row r="35" spans="1:2" ht="15.75" customHeight="1">
      <c r="A35" s="17" t="s">
        <v>119</v>
      </c>
      <c r="B35" s="29">
        <v>71607.22200000001</v>
      </c>
    </row>
    <row r="36" spans="1:2" ht="15.75" customHeight="1">
      <c r="A36" s="21" t="s">
        <v>89</v>
      </c>
      <c r="B36" s="19"/>
    </row>
    <row r="37" spans="1:2" ht="51.75" customHeight="1">
      <c r="A37" s="21" t="s">
        <v>125</v>
      </c>
      <c r="B37" s="19"/>
    </row>
    <row r="38" spans="1:2" ht="15.75" customHeight="1">
      <c r="A38" s="9" t="s">
        <v>121</v>
      </c>
      <c r="B38" s="19"/>
    </row>
    <row r="39" spans="1:2" ht="15.75" customHeight="1">
      <c r="A39" s="12" t="s">
        <v>122</v>
      </c>
      <c r="B39" s="20">
        <v>-804729.4728644068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 codeName="Лист75"/>
  <dimension ref="A1:D36"/>
  <sheetViews>
    <sheetView workbookViewId="0" topLeftCell="A22">
      <selection activeCell="D12" sqref="D12"/>
    </sheetView>
  </sheetViews>
  <sheetFormatPr defaultColWidth="9.33203125" defaultRowHeight="11.25"/>
  <cols>
    <col min="1" max="1" width="108.83203125" style="22" customWidth="1"/>
    <col min="2" max="2" width="1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1" t="s">
        <v>80</v>
      </c>
      <c r="B3" s="2" t="s">
        <v>48</v>
      </c>
    </row>
    <row r="4" spans="1:2" ht="15.75" customHeight="1">
      <c r="A4" s="9" t="s">
        <v>81</v>
      </c>
      <c r="B4" s="10">
        <v>71</v>
      </c>
    </row>
    <row r="5" spans="1:2" ht="15.75" customHeight="1">
      <c r="A5" s="9" t="s">
        <v>82</v>
      </c>
      <c r="B5" s="10">
        <v>161.41666666666666</v>
      </c>
    </row>
    <row r="6" spans="1:2" ht="15.75" customHeight="1">
      <c r="A6" s="9" t="s">
        <v>83</v>
      </c>
      <c r="B6" s="11">
        <v>4061.7</v>
      </c>
    </row>
    <row r="7" spans="1:2" ht="15.75" customHeight="1">
      <c r="A7" s="12" t="s">
        <v>112</v>
      </c>
      <c r="B7" s="26">
        <v>57372.5436</v>
      </c>
    </row>
    <row r="8" spans="1:2" ht="15.75" customHeight="1">
      <c r="A8" s="12" t="s">
        <v>84</v>
      </c>
      <c r="B8" s="14">
        <v>616594.6</v>
      </c>
    </row>
    <row r="9" spans="1:2" ht="15.75" customHeight="1">
      <c r="A9" s="42" t="s">
        <v>283</v>
      </c>
      <c r="B9" s="14">
        <v>94056.80338983051</v>
      </c>
    </row>
    <row r="10" spans="1:2" ht="15.75" customHeight="1">
      <c r="A10" s="12" t="s">
        <v>85</v>
      </c>
      <c r="B10" s="14">
        <v>522537.7966101695</v>
      </c>
    </row>
    <row r="11" spans="1:2" ht="15.75" customHeight="1">
      <c r="A11" s="12" t="s">
        <v>86</v>
      </c>
      <c r="B11" s="13">
        <v>473916.99694915256</v>
      </c>
    </row>
    <row r="12" spans="1:2" ht="28.5" customHeight="1">
      <c r="A12" s="15" t="s">
        <v>87</v>
      </c>
      <c r="B12" s="16">
        <v>484737.32399999996</v>
      </c>
    </row>
    <row r="13" spans="1:2" ht="15.75" customHeight="1">
      <c r="A13" s="17" t="s">
        <v>88</v>
      </c>
      <c r="B13" s="27">
        <v>424951.62299999996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287486.6</v>
      </c>
    </row>
    <row r="16" spans="1:2" ht="15.75" customHeight="1">
      <c r="A16" s="25" t="s">
        <v>91</v>
      </c>
      <c r="B16" s="24"/>
    </row>
    <row r="17" spans="1:2" ht="15.75" customHeight="1">
      <c r="A17" s="25" t="s">
        <v>92</v>
      </c>
      <c r="B17" s="24"/>
    </row>
    <row r="18" spans="1:2" ht="31.5" customHeight="1">
      <c r="A18" s="25" t="s">
        <v>94</v>
      </c>
      <c r="B18" s="24"/>
    </row>
    <row r="19" spans="1:2" ht="23.25" customHeight="1">
      <c r="A19" s="25" t="s">
        <v>95</v>
      </c>
      <c r="B19" s="24"/>
    </row>
    <row r="20" spans="1:2" ht="25.5" customHeight="1">
      <c r="A20" s="25" t="s">
        <v>97</v>
      </c>
      <c r="B20" s="24"/>
    </row>
    <row r="21" spans="1:2" ht="25.5" customHeight="1">
      <c r="A21" s="25" t="s">
        <v>98</v>
      </c>
      <c r="B21" s="24"/>
    </row>
    <row r="22" spans="1:2" ht="25.5" customHeight="1">
      <c r="A22" s="31" t="s">
        <v>133</v>
      </c>
      <c r="B22" s="24"/>
    </row>
    <row r="23" spans="1:2" ht="15.75" customHeight="1">
      <c r="A23" s="23" t="s">
        <v>103</v>
      </c>
      <c r="B23" s="24">
        <v>137465.023</v>
      </c>
    </row>
    <row r="24" spans="1:2" ht="21.75" customHeight="1">
      <c r="A24" s="9" t="s">
        <v>104</v>
      </c>
      <c r="B24" s="19"/>
    </row>
    <row r="25" spans="1:2" ht="32.25" customHeight="1">
      <c r="A25" s="9" t="s">
        <v>105</v>
      </c>
      <c r="B25" s="19"/>
    </row>
    <row r="26" spans="1:2" ht="33" customHeight="1">
      <c r="A26" s="21" t="s">
        <v>158</v>
      </c>
      <c r="B26" s="19"/>
    </row>
    <row r="27" spans="1:2" ht="15.75" customHeight="1">
      <c r="A27" s="9" t="s">
        <v>281</v>
      </c>
      <c r="B27" s="19"/>
    </row>
    <row r="28" spans="1:2" ht="15.75" customHeight="1">
      <c r="A28" s="9" t="s">
        <v>107</v>
      </c>
      <c r="B28" s="19"/>
    </row>
    <row r="29" spans="1:2" ht="15.75" customHeight="1">
      <c r="A29" s="9" t="s">
        <v>108</v>
      </c>
      <c r="B29" s="19"/>
    </row>
    <row r="30" spans="1:2" ht="15.75" customHeight="1">
      <c r="A30" s="17" t="s">
        <v>109</v>
      </c>
      <c r="B30" s="29">
        <v>18535.703</v>
      </c>
    </row>
    <row r="31" spans="1:2" ht="40.5" customHeight="1">
      <c r="A31" s="21" t="s">
        <v>189</v>
      </c>
      <c r="B31" s="19"/>
    </row>
    <row r="32" spans="1:2" ht="15.75" customHeight="1">
      <c r="A32" s="17" t="s">
        <v>119</v>
      </c>
      <c r="B32" s="29">
        <v>41249.998</v>
      </c>
    </row>
    <row r="33" spans="1:2" ht="15.75" customHeight="1">
      <c r="A33" s="21" t="s">
        <v>89</v>
      </c>
      <c r="B33" s="19"/>
    </row>
    <row r="34" spans="1:2" ht="49.5" customHeight="1">
      <c r="A34" s="21" t="s">
        <v>125</v>
      </c>
      <c r="B34" s="19"/>
    </row>
    <row r="35" spans="1:2" ht="26.25" customHeight="1">
      <c r="A35" s="9" t="s">
        <v>121</v>
      </c>
      <c r="B35" s="19"/>
    </row>
    <row r="36" spans="1:2" ht="15.75" customHeight="1">
      <c r="A36" s="12" t="s">
        <v>122</v>
      </c>
      <c r="B36" s="20">
        <v>-10820.327050847409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 codeName="Лист76"/>
  <dimension ref="A1:D36"/>
  <sheetViews>
    <sheetView workbookViewId="0" topLeftCell="A1">
      <selection activeCell="D15" sqref="D15"/>
    </sheetView>
  </sheetViews>
  <sheetFormatPr defaultColWidth="9.33203125" defaultRowHeight="11.25"/>
  <cols>
    <col min="1" max="1" width="109.16015625" style="22" customWidth="1"/>
    <col min="2" max="2" width="17.160156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1" t="s">
        <v>80</v>
      </c>
      <c r="B3" s="2" t="s">
        <v>49</v>
      </c>
    </row>
    <row r="4" spans="1:2" ht="15.75" customHeight="1">
      <c r="A4" s="9" t="s">
        <v>81</v>
      </c>
      <c r="B4" s="10">
        <v>389</v>
      </c>
    </row>
    <row r="5" spans="1:2" ht="15.75" customHeight="1">
      <c r="A5" s="9" t="s">
        <v>82</v>
      </c>
      <c r="B5" s="10">
        <v>1027.4166666666667</v>
      </c>
    </row>
    <row r="6" spans="1:2" ht="15.75" customHeight="1">
      <c r="A6" s="9" t="s">
        <v>83</v>
      </c>
      <c r="B6" s="11">
        <v>21432.9</v>
      </c>
    </row>
    <row r="7" spans="1:2" ht="15.75" customHeight="1">
      <c r="A7" s="12" t="s">
        <v>112</v>
      </c>
      <c r="B7" s="26">
        <v>559749.3180000001</v>
      </c>
    </row>
    <row r="8" spans="1:2" ht="15.75" customHeight="1">
      <c r="A8" s="12" t="s">
        <v>84</v>
      </c>
      <c r="B8" s="14">
        <v>3298756.02</v>
      </c>
    </row>
    <row r="9" spans="1:2" ht="15.75" customHeight="1">
      <c r="A9" s="42" t="s">
        <v>283</v>
      </c>
      <c r="B9" s="14">
        <v>503200.0708474577</v>
      </c>
    </row>
    <row r="10" spans="1:2" ht="15.75" customHeight="1">
      <c r="A10" s="12" t="s">
        <v>85</v>
      </c>
      <c r="B10" s="14">
        <v>2795555.9491525427</v>
      </c>
    </row>
    <row r="11" spans="1:2" ht="15.75" customHeight="1">
      <c r="A11" s="12" t="s">
        <v>86</v>
      </c>
      <c r="B11" s="13">
        <v>2321192.1203389834</v>
      </c>
    </row>
    <row r="12" spans="1:2" ht="25.5" customHeight="1">
      <c r="A12" s="15" t="s">
        <v>87</v>
      </c>
      <c r="B12" s="16">
        <v>2312817.958</v>
      </c>
    </row>
    <row r="13" spans="1:2" ht="15.75" customHeight="1">
      <c r="A13" s="17" t="s">
        <v>88</v>
      </c>
      <c r="B13" s="27">
        <v>2001600.7510000002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1272295.54</v>
      </c>
    </row>
    <row r="16" spans="1:2" ht="26.25" customHeight="1">
      <c r="A16" s="25" t="s">
        <v>91</v>
      </c>
      <c r="B16" s="24"/>
    </row>
    <row r="17" spans="1:2" ht="25.5" customHeight="1">
      <c r="A17" s="25" t="s">
        <v>92</v>
      </c>
      <c r="B17" s="24"/>
    </row>
    <row r="18" spans="1:2" ht="37.5" customHeight="1">
      <c r="A18" s="25" t="s">
        <v>94</v>
      </c>
      <c r="B18" s="24"/>
    </row>
    <row r="19" spans="1:2" ht="15.75" customHeight="1">
      <c r="A19" s="25" t="s">
        <v>95</v>
      </c>
      <c r="B19" s="24"/>
    </row>
    <row r="20" spans="1:2" ht="15.75" customHeight="1">
      <c r="A20" s="25" t="s">
        <v>97</v>
      </c>
      <c r="B20" s="24"/>
    </row>
    <row r="21" spans="1:2" ht="15.75" customHeight="1">
      <c r="A21" s="31" t="s">
        <v>133</v>
      </c>
      <c r="B21" s="24"/>
    </row>
    <row r="22" spans="1:2" ht="15.75" customHeight="1">
      <c r="A22" s="23" t="s">
        <v>103</v>
      </c>
      <c r="B22" s="24">
        <v>729305.2110000001</v>
      </c>
    </row>
    <row r="23" spans="1:2" ht="15.75" customHeight="1">
      <c r="A23" s="9" t="s">
        <v>104</v>
      </c>
      <c r="B23" s="19"/>
    </row>
    <row r="24" spans="1:2" ht="30" customHeight="1">
      <c r="A24" s="9" t="s">
        <v>105</v>
      </c>
      <c r="B24" s="19"/>
    </row>
    <row r="25" spans="1:2" ht="28.5" customHeight="1">
      <c r="A25" s="21" t="s">
        <v>158</v>
      </c>
      <c r="B25" s="19"/>
    </row>
    <row r="26" spans="1:2" ht="15.75" customHeight="1">
      <c r="A26" s="21" t="s">
        <v>282</v>
      </c>
      <c r="B26" s="19"/>
    </row>
    <row r="27" spans="1:2" ht="15.75" customHeight="1">
      <c r="A27" s="9" t="s">
        <v>106</v>
      </c>
      <c r="B27" s="19"/>
    </row>
    <row r="28" spans="1:2" ht="15.75" customHeight="1">
      <c r="A28" s="9" t="s">
        <v>107</v>
      </c>
      <c r="B28" s="19"/>
    </row>
    <row r="29" spans="1:2" ht="15.75" customHeight="1">
      <c r="A29" s="9" t="s">
        <v>108</v>
      </c>
      <c r="B29" s="19"/>
    </row>
    <row r="30" spans="1:2" ht="15.75" customHeight="1">
      <c r="A30" s="17" t="s">
        <v>109</v>
      </c>
      <c r="B30" s="27">
        <v>93556.481</v>
      </c>
    </row>
    <row r="31" spans="1:2" ht="54.75" customHeight="1">
      <c r="A31" s="21" t="s">
        <v>190</v>
      </c>
      <c r="B31" s="19"/>
    </row>
    <row r="32" spans="1:2" ht="15.75" customHeight="1">
      <c r="A32" s="17" t="s">
        <v>119</v>
      </c>
      <c r="B32" s="27">
        <v>217660.72600000002</v>
      </c>
    </row>
    <row r="33" spans="1:2" ht="15.75" customHeight="1">
      <c r="A33" s="21" t="s">
        <v>89</v>
      </c>
      <c r="B33" s="19"/>
    </row>
    <row r="34" spans="1:2" ht="42" customHeight="1">
      <c r="A34" s="21" t="s">
        <v>125</v>
      </c>
      <c r="B34" s="19"/>
    </row>
    <row r="35" spans="1:2" ht="15.75" customHeight="1">
      <c r="A35" s="9" t="s">
        <v>121</v>
      </c>
      <c r="B35" s="19"/>
    </row>
    <row r="36" spans="1:2" ht="15.75" customHeight="1">
      <c r="A36" s="12" t="s">
        <v>122</v>
      </c>
      <c r="B36" s="20">
        <v>8374.162338983268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 codeName="Лист77"/>
  <dimension ref="A1:D35"/>
  <sheetViews>
    <sheetView workbookViewId="0" topLeftCell="A25">
      <selection activeCell="D12" sqref="D12"/>
    </sheetView>
  </sheetViews>
  <sheetFormatPr defaultColWidth="9.33203125" defaultRowHeight="11.25"/>
  <cols>
    <col min="1" max="1" width="107.5" style="22" customWidth="1"/>
    <col min="2" max="2" width="17.660156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1" t="s">
        <v>80</v>
      </c>
      <c r="B3" s="2" t="s">
        <v>50</v>
      </c>
    </row>
    <row r="4" spans="1:2" ht="15.75" customHeight="1">
      <c r="A4" s="9" t="s">
        <v>81</v>
      </c>
      <c r="B4" s="10">
        <v>160</v>
      </c>
    </row>
    <row r="5" spans="1:2" ht="15.75" customHeight="1">
      <c r="A5" s="9" t="s">
        <v>82</v>
      </c>
      <c r="B5" s="10">
        <v>424.25</v>
      </c>
    </row>
    <row r="6" spans="1:2" ht="15.75" customHeight="1">
      <c r="A6" s="9" t="s">
        <v>83</v>
      </c>
      <c r="B6" s="11">
        <v>9258.9</v>
      </c>
    </row>
    <row r="7" spans="1:2" ht="15.75" customHeight="1">
      <c r="A7" s="12" t="s">
        <v>112</v>
      </c>
      <c r="B7" s="26">
        <v>145859.6636</v>
      </c>
    </row>
    <row r="8" spans="1:2" ht="15.75" customHeight="1">
      <c r="A8" s="12" t="s">
        <v>84</v>
      </c>
      <c r="B8" s="14">
        <v>1419448.23</v>
      </c>
    </row>
    <row r="9" spans="1:2" ht="15.75" customHeight="1">
      <c r="A9" s="42" t="s">
        <v>283</v>
      </c>
      <c r="B9" s="14">
        <v>216526.00118644067</v>
      </c>
    </row>
    <row r="10" spans="1:2" ht="15.75" customHeight="1">
      <c r="A10" s="12" t="s">
        <v>85</v>
      </c>
      <c r="B10" s="14">
        <v>1202922.2288135593</v>
      </c>
    </row>
    <row r="11" spans="1:2" ht="15.75" customHeight="1">
      <c r="A11" s="12" t="s">
        <v>86</v>
      </c>
      <c r="B11" s="13">
        <v>1079312.3444067796</v>
      </c>
    </row>
    <row r="12" spans="1:2" ht="26.25" customHeight="1">
      <c r="A12" s="15" t="s">
        <v>87</v>
      </c>
      <c r="B12" s="16">
        <v>1048658.728</v>
      </c>
    </row>
    <row r="13" spans="1:2" ht="15.75" customHeight="1">
      <c r="A13" s="17" t="s">
        <v>88</v>
      </c>
      <c r="B13" s="27">
        <v>915839.1509999998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613484.93</v>
      </c>
    </row>
    <row r="16" spans="1:2" ht="15.75" customHeight="1">
      <c r="A16" s="25" t="s">
        <v>91</v>
      </c>
      <c r="B16" s="24"/>
    </row>
    <row r="17" spans="1:2" ht="15.75" customHeight="1">
      <c r="A17" s="25" t="s">
        <v>92</v>
      </c>
      <c r="B17" s="24"/>
    </row>
    <row r="18" spans="1:2" ht="32.25" customHeight="1">
      <c r="A18" s="25" t="s">
        <v>94</v>
      </c>
      <c r="B18" s="24"/>
    </row>
    <row r="19" spans="1:2" ht="15.75" customHeight="1">
      <c r="A19" s="25" t="s">
        <v>95</v>
      </c>
      <c r="B19" s="24"/>
    </row>
    <row r="20" spans="1:2" ht="15.75" customHeight="1">
      <c r="A20" s="25" t="s">
        <v>97</v>
      </c>
      <c r="B20" s="24"/>
    </row>
    <row r="21" spans="1:2" ht="15.75" customHeight="1">
      <c r="A21" s="31" t="s">
        <v>133</v>
      </c>
      <c r="B21" s="24"/>
    </row>
    <row r="22" spans="1:2" ht="15.75" customHeight="1">
      <c r="A22" s="23" t="s">
        <v>103</v>
      </c>
      <c r="B22" s="24">
        <v>302354.22099999996</v>
      </c>
    </row>
    <row r="23" spans="1:2" ht="15.75" customHeight="1">
      <c r="A23" s="9" t="s">
        <v>104</v>
      </c>
      <c r="B23" s="19"/>
    </row>
    <row r="24" spans="1:2" ht="31.5" customHeight="1">
      <c r="A24" s="9" t="s">
        <v>105</v>
      </c>
      <c r="B24" s="19"/>
    </row>
    <row r="25" spans="1:2" ht="33.75" customHeight="1">
      <c r="A25" s="21" t="s">
        <v>158</v>
      </c>
      <c r="B25" s="19"/>
    </row>
    <row r="26" spans="1:2" ht="15.75" customHeight="1">
      <c r="A26" s="9" t="s">
        <v>281</v>
      </c>
      <c r="B26" s="19"/>
    </row>
    <row r="27" spans="1:2" ht="15.75" customHeight="1">
      <c r="A27" s="9" t="s">
        <v>107</v>
      </c>
      <c r="B27" s="19"/>
    </row>
    <row r="28" spans="1:2" ht="15.75" customHeight="1">
      <c r="A28" s="9" t="s">
        <v>108</v>
      </c>
      <c r="B28" s="19"/>
    </row>
    <row r="29" spans="1:2" ht="15.75" customHeight="1">
      <c r="A29" s="17" t="s">
        <v>109</v>
      </c>
      <c r="B29" s="29">
        <v>38790.971</v>
      </c>
    </row>
    <row r="30" spans="1:2" ht="26.25" customHeight="1">
      <c r="A30" s="21" t="s">
        <v>138</v>
      </c>
      <c r="B30" s="19"/>
    </row>
    <row r="31" spans="1:2" ht="15.75" customHeight="1">
      <c r="A31" s="17" t="s">
        <v>119</v>
      </c>
      <c r="B31" s="29">
        <v>94028.606</v>
      </c>
    </row>
    <row r="32" spans="1:2" ht="15.75" customHeight="1">
      <c r="A32" s="9" t="s">
        <v>120</v>
      </c>
      <c r="B32" s="19"/>
    </row>
    <row r="33" spans="1:2" ht="54" customHeight="1">
      <c r="A33" s="21" t="s">
        <v>125</v>
      </c>
      <c r="B33" s="19"/>
    </row>
    <row r="34" spans="1:2" ht="27" customHeight="1">
      <c r="A34" s="9" t="s">
        <v>121</v>
      </c>
      <c r="B34" s="19"/>
    </row>
    <row r="35" spans="1:2" ht="15.75" customHeight="1">
      <c r="A35" s="12" t="s">
        <v>122</v>
      </c>
      <c r="B35" s="20">
        <v>30653.616406779736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 codeName="Лист78"/>
  <dimension ref="A1:D35"/>
  <sheetViews>
    <sheetView workbookViewId="0" topLeftCell="A7">
      <selection activeCell="D15" sqref="D15"/>
    </sheetView>
  </sheetViews>
  <sheetFormatPr defaultColWidth="9.33203125" defaultRowHeight="11.25"/>
  <cols>
    <col min="1" max="1" width="109.5" style="22" customWidth="1"/>
    <col min="2" max="2" width="14.832031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1" t="s">
        <v>80</v>
      </c>
      <c r="B3" s="2" t="s">
        <v>51</v>
      </c>
    </row>
    <row r="4" spans="1:2" ht="15.75" customHeight="1">
      <c r="A4" s="9" t="s">
        <v>81</v>
      </c>
      <c r="B4" s="10">
        <v>100</v>
      </c>
    </row>
    <row r="5" spans="1:2" ht="15.75" customHeight="1">
      <c r="A5" s="9" t="s">
        <v>82</v>
      </c>
      <c r="B5" s="10">
        <v>156</v>
      </c>
    </row>
    <row r="6" spans="1:2" ht="15.75" customHeight="1">
      <c r="A6" s="9" t="s">
        <v>83</v>
      </c>
      <c r="B6" s="11">
        <v>5222.4</v>
      </c>
    </row>
    <row r="7" spans="1:2" ht="15.75" customHeight="1">
      <c r="A7" s="12" t="s">
        <v>112</v>
      </c>
      <c r="B7" s="26">
        <v>60733.0272</v>
      </c>
    </row>
    <row r="8" spans="1:2" ht="15.75" customHeight="1">
      <c r="A8" s="12" t="s">
        <v>84</v>
      </c>
      <c r="B8" s="14">
        <v>556185.96</v>
      </c>
    </row>
    <row r="9" spans="1:2" ht="15.75" customHeight="1">
      <c r="A9" s="42" t="s">
        <v>283</v>
      </c>
      <c r="B9" s="14">
        <v>84841.92610169492</v>
      </c>
    </row>
    <row r="10" spans="1:2" ht="15.75" customHeight="1">
      <c r="A10" s="12" t="s">
        <v>85</v>
      </c>
      <c r="B10" s="14">
        <v>471344.0338983051</v>
      </c>
    </row>
    <row r="11" spans="1:2" ht="15.75" customHeight="1">
      <c r="A11" s="12" t="s">
        <v>86</v>
      </c>
      <c r="B11" s="13">
        <v>419875.36677966104</v>
      </c>
    </row>
    <row r="12" spans="1:2" ht="23.25" customHeight="1">
      <c r="A12" s="15" t="s">
        <v>87</v>
      </c>
      <c r="B12" s="16">
        <v>387157.338</v>
      </c>
    </row>
    <row r="13" spans="1:2" ht="15.75" customHeight="1">
      <c r="A13" s="17" t="s">
        <v>88</v>
      </c>
      <c r="B13" s="27">
        <v>315592.996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135208.91</v>
      </c>
    </row>
    <row r="16" spans="1:2" ht="15.75" customHeight="1">
      <c r="A16" s="25" t="s">
        <v>92</v>
      </c>
      <c r="B16" s="24"/>
    </row>
    <row r="17" spans="1:2" ht="27.75" customHeight="1">
      <c r="A17" s="25" t="s">
        <v>94</v>
      </c>
      <c r="B17" s="24"/>
    </row>
    <row r="18" spans="1:2" ht="15.75" customHeight="1">
      <c r="A18" s="25" t="s">
        <v>95</v>
      </c>
      <c r="B18" s="24"/>
    </row>
    <row r="19" spans="1:2" ht="15.75" customHeight="1">
      <c r="A19" s="25" t="s">
        <v>97</v>
      </c>
      <c r="B19" s="24"/>
    </row>
    <row r="20" spans="1:2" ht="15.75" customHeight="1">
      <c r="A20" s="25" t="s">
        <v>99</v>
      </c>
      <c r="B20" s="24"/>
    </row>
    <row r="21" spans="1:2" ht="15.75" customHeight="1">
      <c r="A21" s="23" t="s">
        <v>103</v>
      </c>
      <c r="B21" s="24">
        <v>180384.08599999998</v>
      </c>
    </row>
    <row r="22" spans="1:2" ht="15.75" customHeight="1">
      <c r="A22" s="9" t="s">
        <v>104</v>
      </c>
      <c r="B22" s="19"/>
    </row>
    <row r="23" spans="1:2" ht="24.75" customHeight="1">
      <c r="A23" s="9" t="s">
        <v>105</v>
      </c>
      <c r="B23" s="19"/>
    </row>
    <row r="24" spans="1:2" ht="32.25" customHeight="1">
      <c r="A24" s="21" t="s">
        <v>158</v>
      </c>
      <c r="B24" s="19"/>
    </row>
    <row r="25" spans="1:2" ht="15.75" customHeight="1">
      <c r="A25" s="9" t="s">
        <v>281</v>
      </c>
      <c r="B25" s="19"/>
    </row>
    <row r="26" spans="1:2" ht="15.75" customHeight="1">
      <c r="A26" s="9" t="s">
        <v>106</v>
      </c>
      <c r="B26" s="19"/>
    </row>
    <row r="27" spans="1:2" ht="15.75" customHeight="1">
      <c r="A27" s="9" t="s">
        <v>107</v>
      </c>
      <c r="B27" s="19"/>
    </row>
    <row r="28" spans="1:2" ht="15.75" customHeight="1">
      <c r="A28" s="9" t="s">
        <v>108</v>
      </c>
      <c r="B28" s="19"/>
    </row>
    <row r="29" spans="1:2" ht="15.75" customHeight="1">
      <c r="A29" s="17" t="s">
        <v>109</v>
      </c>
      <c r="B29" s="27">
        <v>19331.106</v>
      </c>
    </row>
    <row r="30" spans="1:2" ht="15.75" customHeight="1">
      <c r="A30" s="21" t="s">
        <v>191</v>
      </c>
      <c r="B30" s="19"/>
    </row>
    <row r="31" spans="1:2" ht="15.75" customHeight="1">
      <c r="A31" s="17" t="s">
        <v>119</v>
      </c>
      <c r="B31" s="27">
        <v>52233.236000000004</v>
      </c>
    </row>
    <row r="32" spans="1:2" ht="15.75" customHeight="1">
      <c r="A32" s="9" t="s">
        <v>120</v>
      </c>
      <c r="B32" s="19"/>
    </row>
    <row r="33" spans="1:2" ht="53.25" customHeight="1">
      <c r="A33" s="21" t="s">
        <v>125</v>
      </c>
      <c r="B33" s="19"/>
    </row>
    <row r="34" spans="1:2" ht="15.75" customHeight="1">
      <c r="A34" s="9" t="s">
        <v>121</v>
      </c>
      <c r="B34" s="19"/>
    </row>
    <row r="35" spans="1:2" ht="15.75" customHeight="1">
      <c r="A35" s="12" t="s">
        <v>122</v>
      </c>
      <c r="B35" s="20">
        <v>32718.02877966105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 codeName="Лист79"/>
  <dimension ref="A1:D35"/>
  <sheetViews>
    <sheetView workbookViewId="0" topLeftCell="A4">
      <selection activeCell="D12" sqref="D12"/>
    </sheetView>
  </sheetViews>
  <sheetFormatPr defaultColWidth="9.33203125" defaultRowHeight="11.25"/>
  <cols>
    <col min="1" max="1" width="111" style="22" customWidth="1"/>
    <col min="2" max="2" width="1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1" t="s">
        <v>80</v>
      </c>
      <c r="B3" s="2" t="s">
        <v>52</v>
      </c>
    </row>
    <row r="4" spans="1:2" ht="15.75" customHeight="1">
      <c r="A4" s="9" t="s">
        <v>81</v>
      </c>
      <c r="B4" s="10">
        <v>80</v>
      </c>
    </row>
    <row r="5" spans="1:2" ht="15.75" customHeight="1">
      <c r="A5" s="9" t="s">
        <v>82</v>
      </c>
      <c r="B5" s="10">
        <v>177</v>
      </c>
    </row>
    <row r="6" spans="1:2" ht="15.75" customHeight="1">
      <c r="A6" s="9" t="s">
        <v>83</v>
      </c>
      <c r="B6" s="11">
        <v>4583</v>
      </c>
    </row>
    <row r="7" spans="1:2" ht="15.75" customHeight="1">
      <c r="A7" s="12" t="s">
        <v>112</v>
      </c>
      <c r="B7" s="26">
        <v>69871.76209999999</v>
      </c>
    </row>
    <row r="8" spans="1:2" ht="15.75" customHeight="1">
      <c r="A8" s="12" t="s">
        <v>84</v>
      </c>
      <c r="B8" s="14">
        <v>702191.59</v>
      </c>
    </row>
    <row r="9" spans="1:2" ht="15.75" customHeight="1">
      <c r="A9" s="42" t="s">
        <v>283</v>
      </c>
      <c r="B9" s="14">
        <v>107113.9713559322</v>
      </c>
    </row>
    <row r="10" spans="1:2" ht="15.75" customHeight="1">
      <c r="A10" s="12" t="s">
        <v>85</v>
      </c>
      <c r="B10" s="14">
        <v>595077.6186440678</v>
      </c>
    </row>
    <row r="11" spans="1:2" ht="15.75" customHeight="1">
      <c r="A11" s="12" t="s">
        <v>86</v>
      </c>
      <c r="B11" s="13">
        <v>535864.2609322034</v>
      </c>
    </row>
    <row r="12" spans="1:2" ht="19.5" customHeight="1">
      <c r="A12" s="15" t="s">
        <v>87</v>
      </c>
      <c r="B12" s="16">
        <v>504074.97169491526</v>
      </c>
    </row>
    <row r="13" spans="1:2" ht="15.75" customHeight="1">
      <c r="A13" s="17" t="s">
        <v>88</v>
      </c>
      <c r="B13" s="29">
        <v>440771.4516949153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269179.10169491527</v>
      </c>
    </row>
    <row r="16" spans="1:2" ht="15.75" customHeight="1">
      <c r="A16" s="25" t="s">
        <v>91</v>
      </c>
      <c r="B16" s="24"/>
    </row>
    <row r="17" spans="1:2" ht="15.75" customHeight="1">
      <c r="A17" s="25" t="s">
        <v>92</v>
      </c>
      <c r="B17" s="24"/>
    </row>
    <row r="18" spans="1:2" ht="33" customHeight="1">
      <c r="A18" s="25" t="s">
        <v>94</v>
      </c>
      <c r="B18" s="24"/>
    </row>
    <row r="19" spans="1:2" ht="15.75" customHeight="1">
      <c r="A19" s="25" t="s">
        <v>95</v>
      </c>
      <c r="B19" s="24"/>
    </row>
    <row r="20" spans="1:2" ht="15.75" customHeight="1">
      <c r="A20" s="25" t="s">
        <v>97</v>
      </c>
      <c r="B20" s="24"/>
    </row>
    <row r="21" spans="1:2" ht="15.75" customHeight="1">
      <c r="A21" s="31" t="s">
        <v>133</v>
      </c>
      <c r="B21" s="24"/>
    </row>
    <row r="22" spans="1:2" ht="15.75" customHeight="1">
      <c r="A22" s="23" t="s">
        <v>103</v>
      </c>
      <c r="B22" s="24">
        <v>171592.35</v>
      </c>
    </row>
    <row r="23" spans="1:2" ht="15.75" customHeight="1">
      <c r="A23" s="9" t="s">
        <v>104</v>
      </c>
      <c r="B23" s="19"/>
    </row>
    <row r="24" spans="1:2" ht="32.25" customHeight="1">
      <c r="A24" s="9" t="s">
        <v>105</v>
      </c>
      <c r="B24" s="19"/>
    </row>
    <row r="25" spans="1:2" ht="25.5" customHeight="1">
      <c r="A25" s="21" t="s">
        <v>158</v>
      </c>
      <c r="B25" s="19"/>
    </row>
    <row r="26" spans="1:2" ht="15.75" customHeight="1">
      <c r="A26" s="9" t="s">
        <v>281</v>
      </c>
      <c r="B26" s="19"/>
    </row>
    <row r="27" spans="1:2" ht="15.75" customHeight="1">
      <c r="A27" s="9" t="s">
        <v>107</v>
      </c>
      <c r="B27" s="19"/>
    </row>
    <row r="28" spans="1:2" ht="15.75" customHeight="1">
      <c r="A28" s="9" t="s">
        <v>108</v>
      </c>
      <c r="B28" s="19"/>
    </row>
    <row r="29" spans="1:2" ht="15.75" customHeight="1">
      <c r="A29" s="17" t="s">
        <v>109</v>
      </c>
      <c r="B29" s="37">
        <v>16761.23</v>
      </c>
    </row>
    <row r="30" spans="1:2" ht="36" customHeight="1">
      <c r="A30" s="21" t="s">
        <v>161</v>
      </c>
      <c r="B30" s="19"/>
    </row>
    <row r="31" spans="1:2" ht="15.75" customHeight="1">
      <c r="A31" s="17" t="s">
        <v>119</v>
      </c>
      <c r="B31" s="37">
        <v>46542.29</v>
      </c>
    </row>
    <row r="32" spans="1:2" ht="15.75" customHeight="1">
      <c r="A32" s="9" t="s">
        <v>120</v>
      </c>
      <c r="B32" s="19"/>
    </row>
    <row r="33" spans="1:2" ht="41.25" customHeight="1">
      <c r="A33" s="21" t="s">
        <v>125</v>
      </c>
      <c r="B33" s="19"/>
    </row>
    <row r="34" spans="1:2" ht="15.75" customHeight="1">
      <c r="A34" s="9" t="s">
        <v>121</v>
      </c>
      <c r="B34" s="19"/>
    </row>
    <row r="35" spans="1:2" ht="15.75" customHeight="1">
      <c r="A35" s="12" t="s">
        <v>122</v>
      </c>
      <c r="B35" s="20">
        <v>31789.289237288118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D35"/>
  <sheetViews>
    <sheetView workbookViewId="0" topLeftCell="A4">
      <selection activeCell="E13" sqref="E13"/>
    </sheetView>
  </sheetViews>
  <sheetFormatPr defaultColWidth="9.33203125" defaultRowHeight="11.25"/>
  <cols>
    <col min="1" max="1" width="108.16015625" style="22" customWidth="1"/>
    <col min="2" max="2" width="17.832031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24.75" customHeight="1">
      <c r="A3" s="1" t="s">
        <v>80</v>
      </c>
      <c r="B3" s="2" t="s">
        <v>2</v>
      </c>
    </row>
    <row r="4" spans="1:2" ht="15.75" customHeight="1">
      <c r="A4" s="9" t="s">
        <v>81</v>
      </c>
      <c r="B4" s="10">
        <v>142</v>
      </c>
    </row>
    <row r="5" spans="1:2" ht="15.75" customHeight="1">
      <c r="A5" s="9" t="s">
        <v>82</v>
      </c>
      <c r="B5" s="10">
        <v>376.75</v>
      </c>
    </row>
    <row r="6" spans="1:2" ht="15.75" customHeight="1">
      <c r="A6" s="9" t="s">
        <v>83</v>
      </c>
      <c r="B6" s="11">
        <v>8138.308333333334</v>
      </c>
    </row>
    <row r="7" spans="1:2" ht="15.75" customHeight="1">
      <c r="A7" s="12" t="s">
        <v>112</v>
      </c>
      <c r="B7" s="26">
        <v>91734.78529999999</v>
      </c>
    </row>
    <row r="8" spans="1:2" ht="15.75" customHeight="1">
      <c r="A8" s="12" t="s">
        <v>84</v>
      </c>
      <c r="B8" s="14">
        <v>1239972.57</v>
      </c>
    </row>
    <row r="9" spans="1:2" ht="15.75" customHeight="1">
      <c r="A9" s="42" t="s">
        <v>283</v>
      </c>
      <c r="B9" s="14">
        <v>189148.35813559324</v>
      </c>
    </row>
    <row r="10" spans="1:2" ht="15.75" customHeight="1">
      <c r="A10" s="12" t="s">
        <v>85</v>
      </c>
      <c r="B10" s="14">
        <v>1050824.211864407</v>
      </c>
    </row>
    <row r="11" spans="1:2" ht="15.75" customHeight="1">
      <c r="A11" s="12" t="s">
        <v>86</v>
      </c>
      <c r="B11" s="13">
        <v>973082.8683898307</v>
      </c>
    </row>
    <row r="12" spans="1:2" ht="28.5" customHeight="1">
      <c r="A12" s="15" t="s">
        <v>87</v>
      </c>
      <c r="B12" s="16">
        <v>941410.6011666667</v>
      </c>
    </row>
    <row r="13" spans="1:2" ht="15.75" customHeight="1">
      <c r="A13" s="17" t="s">
        <v>88</v>
      </c>
      <c r="B13" s="29">
        <v>829306.1169166667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584216.55</v>
      </c>
    </row>
    <row r="16" spans="1:2" ht="15.75" customHeight="1">
      <c r="A16" s="25" t="s">
        <v>91</v>
      </c>
      <c r="B16" s="24"/>
    </row>
    <row r="17" spans="1:2" ht="15.75" customHeight="1">
      <c r="A17" s="25" t="s">
        <v>92</v>
      </c>
      <c r="B17" s="24"/>
    </row>
    <row r="18" spans="1:2" ht="29.25" customHeight="1">
      <c r="A18" s="25" t="s">
        <v>94</v>
      </c>
      <c r="B18" s="24"/>
    </row>
    <row r="19" spans="1:2" ht="15.75" customHeight="1">
      <c r="A19" s="25" t="s">
        <v>95</v>
      </c>
      <c r="B19" s="24"/>
    </row>
    <row r="20" spans="1:2" ht="15.75" customHeight="1">
      <c r="A20" s="25" t="s">
        <v>97</v>
      </c>
      <c r="B20" s="24"/>
    </row>
    <row r="21" spans="1:2" ht="15.75" customHeight="1">
      <c r="A21" s="25" t="s">
        <v>98</v>
      </c>
      <c r="B21" s="24"/>
    </row>
    <row r="22" spans="1:2" ht="15.75" customHeight="1">
      <c r="A22" s="31" t="s">
        <v>133</v>
      </c>
      <c r="B22" s="24"/>
    </row>
    <row r="23" spans="1:2" ht="15.75" customHeight="1">
      <c r="A23" s="23" t="s">
        <v>103</v>
      </c>
      <c r="B23" s="24">
        <v>245089.56691666675</v>
      </c>
    </row>
    <row r="24" spans="1:2" ht="15.75" customHeight="1">
      <c r="A24" s="9" t="s">
        <v>104</v>
      </c>
      <c r="B24" s="19"/>
    </row>
    <row r="25" spans="1:2" ht="31.5" customHeight="1">
      <c r="A25" s="9" t="s">
        <v>105</v>
      </c>
      <c r="B25" s="19"/>
    </row>
    <row r="26" spans="1:2" ht="42.75" customHeight="1">
      <c r="A26" s="21" t="s">
        <v>158</v>
      </c>
      <c r="B26" s="19"/>
    </row>
    <row r="27" spans="1:2" ht="15.75" customHeight="1">
      <c r="A27" s="9" t="s">
        <v>107</v>
      </c>
      <c r="B27" s="19"/>
    </row>
    <row r="28" spans="1:2" ht="15.75" customHeight="1">
      <c r="A28" s="9" t="s">
        <v>108</v>
      </c>
      <c r="B28" s="19"/>
    </row>
    <row r="29" spans="1:2" ht="15.75" customHeight="1">
      <c r="A29" s="17" t="s">
        <v>109</v>
      </c>
      <c r="B29" s="29">
        <v>29458.28525</v>
      </c>
    </row>
    <row r="30" spans="1:2" ht="15.75" customHeight="1">
      <c r="A30" s="21" t="s">
        <v>132</v>
      </c>
      <c r="B30" s="19"/>
    </row>
    <row r="31" spans="1:2" ht="15.75" customHeight="1">
      <c r="A31" s="17" t="s">
        <v>119</v>
      </c>
      <c r="B31" s="29">
        <v>82646.19900000001</v>
      </c>
    </row>
    <row r="32" spans="1:2" ht="15.75" customHeight="1">
      <c r="A32" s="9" t="s">
        <v>120</v>
      </c>
      <c r="B32" s="19"/>
    </row>
    <row r="33" spans="1:2" ht="50.25" customHeight="1">
      <c r="A33" s="21" t="s">
        <v>125</v>
      </c>
      <c r="B33" s="19"/>
    </row>
    <row r="34" spans="1:2" ht="22.5" customHeight="1">
      <c r="A34" s="9" t="s">
        <v>121</v>
      </c>
      <c r="B34" s="19"/>
    </row>
    <row r="35" spans="1:2" ht="26.25" customHeight="1">
      <c r="A35" s="12" t="s">
        <v>122</v>
      </c>
      <c r="B35" s="20">
        <v>31672.267223163974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 codeName="Лист80"/>
  <dimension ref="A1:D37"/>
  <sheetViews>
    <sheetView workbookViewId="0" topLeftCell="A1">
      <selection activeCell="B38" sqref="B38"/>
    </sheetView>
  </sheetViews>
  <sheetFormatPr defaultColWidth="9.33203125" defaultRowHeight="11.25"/>
  <cols>
    <col min="1" max="1" width="106" style="22" customWidth="1"/>
    <col min="2" max="2" width="17.160156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1" t="s">
        <v>80</v>
      </c>
      <c r="B3" s="2" t="s">
        <v>53</v>
      </c>
    </row>
    <row r="4" spans="1:2" ht="15.75" customHeight="1">
      <c r="A4" s="9" t="s">
        <v>81</v>
      </c>
      <c r="B4" s="10">
        <v>215</v>
      </c>
    </row>
    <row r="5" spans="1:2" ht="15.75" customHeight="1">
      <c r="A5" s="9" t="s">
        <v>82</v>
      </c>
      <c r="B5" s="10">
        <v>572</v>
      </c>
    </row>
    <row r="6" spans="1:2" ht="15.75" customHeight="1">
      <c r="A6" s="9" t="s">
        <v>83</v>
      </c>
      <c r="B6" s="11">
        <v>12686.8</v>
      </c>
    </row>
    <row r="7" spans="1:2" ht="15.75" customHeight="1">
      <c r="A7" s="12" t="s">
        <v>112</v>
      </c>
      <c r="B7" s="26">
        <v>194470.9099</v>
      </c>
    </row>
    <row r="8" spans="1:2" ht="15.75" customHeight="1">
      <c r="A8" s="12" t="s">
        <v>84</v>
      </c>
      <c r="B8" s="14">
        <v>1908436.77</v>
      </c>
    </row>
    <row r="9" spans="1:2" ht="15.75" customHeight="1">
      <c r="A9" s="42" t="s">
        <v>283</v>
      </c>
      <c r="B9" s="14">
        <f>B10*0.18</f>
        <v>291117.4733898305</v>
      </c>
    </row>
    <row r="10" spans="1:2" ht="15.75" customHeight="1">
      <c r="A10" s="12" t="s">
        <v>85</v>
      </c>
      <c r="B10" s="14">
        <f>B8/1.18</f>
        <v>1617319.2966101696</v>
      </c>
    </row>
    <row r="11" spans="1:2" ht="15.75" customHeight="1">
      <c r="A11" s="12" t="s">
        <v>86</v>
      </c>
      <c r="B11" s="13">
        <v>1452513.440762712</v>
      </c>
    </row>
    <row r="12" spans="1:2" ht="27.75" customHeight="1">
      <c r="A12" s="15" t="s">
        <v>87</v>
      </c>
      <c r="B12" s="16">
        <v>1441328.16</v>
      </c>
    </row>
    <row r="13" spans="1:2" ht="15.75" customHeight="1">
      <c r="A13" s="17" t="s">
        <v>88</v>
      </c>
      <c r="B13" s="27">
        <v>1247122.1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834015.79</v>
      </c>
    </row>
    <row r="16" spans="1:2" ht="15.75" customHeight="1">
      <c r="A16" s="25" t="s">
        <v>91</v>
      </c>
      <c r="B16" s="24"/>
    </row>
    <row r="17" spans="1:2" ht="15.75" customHeight="1">
      <c r="A17" s="25" t="s">
        <v>92</v>
      </c>
      <c r="B17" s="24"/>
    </row>
    <row r="18" spans="1:2" ht="33" customHeight="1">
      <c r="A18" s="25" t="s">
        <v>94</v>
      </c>
      <c r="B18" s="24"/>
    </row>
    <row r="19" spans="1:2" ht="15.75" customHeight="1">
      <c r="A19" s="25" t="s">
        <v>96</v>
      </c>
      <c r="B19" s="24"/>
    </row>
    <row r="20" spans="1:2" ht="15.75" customHeight="1">
      <c r="A20" s="25" t="s">
        <v>97</v>
      </c>
      <c r="B20" s="24"/>
    </row>
    <row r="21" spans="1:2" ht="15.75" customHeight="1">
      <c r="A21" s="25" t="s">
        <v>98</v>
      </c>
      <c r="B21" s="24"/>
    </row>
    <row r="22" spans="1:2" ht="15.75" customHeight="1">
      <c r="A22" s="31" t="s">
        <v>133</v>
      </c>
      <c r="B22" s="24"/>
    </row>
    <row r="23" spans="1:2" ht="15.75" customHeight="1">
      <c r="A23" s="23" t="s">
        <v>103</v>
      </c>
      <c r="B23" s="24">
        <v>413106.3120000001</v>
      </c>
    </row>
    <row r="24" spans="1:2" ht="15.75" customHeight="1">
      <c r="A24" s="9" t="s">
        <v>104</v>
      </c>
      <c r="B24" s="19"/>
    </row>
    <row r="25" spans="1:2" ht="25.5" customHeight="1">
      <c r="A25" s="9" t="s">
        <v>105</v>
      </c>
      <c r="B25" s="19"/>
    </row>
    <row r="26" spans="1:2" ht="29.25" customHeight="1">
      <c r="A26" s="21" t="s">
        <v>158</v>
      </c>
      <c r="B26" s="19"/>
    </row>
    <row r="27" spans="1:2" ht="15.75" customHeight="1">
      <c r="A27" s="9" t="s">
        <v>281</v>
      </c>
      <c r="B27" s="19"/>
    </row>
    <row r="28" spans="1:2" ht="15.75" customHeight="1">
      <c r="A28" s="9" t="s">
        <v>106</v>
      </c>
      <c r="B28" s="19"/>
    </row>
    <row r="29" spans="1:2" ht="15.75" customHeight="1">
      <c r="A29" s="9" t="s">
        <v>107</v>
      </c>
      <c r="B29" s="19"/>
    </row>
    <row r="30" spans="1:2" ht="15.75" customHeight="1">
      <c r="A30" s="9" t="s">
        <v>108</v>
      </c>
      <c r="B30" s="19"/>
    </row>
    <row r="31" spans="1:2" ht="15.75" customHeight="1">
      <c r="A31" s="17" t="s">
        <v>109</v>
      </c>
      <c r="B31" s="29">
        <v>65365.102</v>
      </c>
    </row>
    <row r="32" spans="1:2" ht="36.75" customHeight="1">
      <c r="A32" s="21" t="s">
        <v>192</v>
      </c>
      <c r="B32" s="19"/>
    </row>
    <row r="33" spans="1:2" ht="15.75" customHeight="1">
      <c r="A33" s="17" t="s">
        <v>119</v>
      </c>
      <c r="B33" s="29">
        <v>128840.95199999999</v>
      </c>
    </row>
    <row r="34" spans="1:2" ht="15.75" customHeight="1">
      <c r="A34" s="9" t="s">
        <v>120</v>
      </c>
      <c r="B34" s="19"/>
    </row>
    <row r="35" spans="1:2" ht="48" customHeight="1">
      <c r="A35" s="21" t="s">
        <v>125</v>
      </c>
      <c r="B35" s="19"/>
    </row>
    <row r="36" spans="1:2" ht="15.75" customHeight="1">
      <c r="A36" s="9" t="s">
        <v>121</v>
      </c>
      <c r="B36" s="19"/>
    </row>
    <row r="37" spans="1:2" ht="15.75" customHeight="1">
      <c r="A37" s="12" t="s">
        <v>122</v>
      </c>
      <c r="B37" s="20">
        <v>-41215.86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 codeName="Лист81"/>
  <dimension ref="A1:D35"/>
  <sheetViews>
    <sheetView workbookViewId="0" topLeftCell="A28">
      <selection activeCell="B36" sqref="B36"/>
    </sheetView>
  </sheetViews>
  <sheetFormatPr defaultColWidth="9.33203125" defaultRowHeight="11.25"/>
  <cols>
    <col min="1" max="1" width="107.83203125" style="22" customWidth="1"/>
    <col min="2" max="2" width="17.160156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1" t="s">
        <v>80</v>
      </c>
      <c r="B3" s="2" t="s">
        <v>54</v>
      </c>
    </row>
    <row r="4" spans="1:2" ht="15.75" customHeight="1">
      <c r="A4" s="9" t="s">
        <v>81</v>
      </c>
      <c r="B4" s="10">
        <v>251</v>
      </c>
    </row>
    <row r="5" spans="1:2" ht="15.75" customHeight="1">
      <c r="A5" s="9" t="s">
        <v>82</v>
      </c>
      <c r="B5" s="10">
        <v>658.0833333333334</v>
      </c>
    </row>
    <row r="6" spans="1:2" ht="15.75" customHeight="1">
      <c r="A6" s="9" t="s">
        <v>83</v>
      </c>
      <c r="B6" s="11">
        <v>14981.3</v>
      </c>
    </row>
    <row r="7" spans="1:2" ht="15.75" customHeight="1">
      <c r="A7" s="12" t="s">
        <v>112</v>
      </c>
      <c r="B7" s="26">
        <v>195779.9245</v>
      </c>
    </row>
    <row r="8" spans="1:2" ht="15.75" customHeight="1">
      <c r="A8" s="12" t="s">
        <v>84</v>
      </c>
      <c r="B8" s="14">
        <v>2269713.3</v>
      </c>
    </row>
    <row r="9" spans="1:2" ht="15.75" customHeight="1">
      <c r="A9" s="42" t="s">
        <v>283</v>
      </c>
      <c r="B9" s="14">
        <v>346227.45254237286</v>
      </c>
    </row>
    <row r="10" spans="1:2" ht="15.75" customHeight="1">
      <c r="A10" s="12" t="s">
        <v>85</v>
      </c>
      <c r="B10" s="14">
        <v>1923485.847457627</v>
      </c>
    </row>
    <row r="11" spans="1:2" ht="15.75" customHeight="1">
      <c r="A11" s="12" t="s">
        <v>86</v>
      </c>
      <c r="B11" s="13">
        <v>1757570.6572033898</v>
      </c>
    </row>
    <row r="12" spans="1:2" ht="27.75" customHeight="1">
      <c r="A12" s="15" t="s">
        <v>87</v>
      </c>
      <c r="B12" s="16">
        <v>1672892.02</v>
      </c>
    </row>
    <row r="13" spans="1:3" ht="15.75" customHeight="1">
      <c r="A13" s="17" t="s">
        <v>88</v>
      </c>
      <c r="B13" s="27">
        <v>1462093.13</v>
      </c>
      <c r="C13" s="30"/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1010790.49</v>
      </c>
    </row>
    <row r="16" spans="1:2" ht="15.75" customHeight="1">
      <c r="A16" s="25" t="s">
        <v>91</v>
      </c>
      <c r="B16" s="24"/>
    </row>
    <row r="17" spans="1:2" ht="15.75" customHeight="1">
      <c r="A17" s="25" t="s">
        <v>92</v>
      </c>
      <c r="B17" s="24"/>
    </row>
    <row r="18" spans="1:2" ht="33.75" customHeight="1">
      <c r="A18" s="25" t="s">
        <v>94</v>
      </c>
      <c r="B18" s="24"/>
    </row>
    <row r="19" spans="1:2" ht="15.75" customHeight="1">
      <c r="A19" s="25" t="s">
        <v>95</v>
      </c>
      <c r="B19" s="24"/>
    </row>
    <row r="20" spans="1:2" ht="15.75" customHeight="1">
      <c r="A20" s="25" t="s">
        <v>97</v>
      </c>
      <c r="B20" s="24"/>
    </row>
    <row r="21" spans="1:2" ht="15.75" customHeight="1">
      <c r="A21" s="25" t="s">
        <v>98</v>
      </c>
      <c r="B21" s="24"/>
    </row>
    <row r="22" spans="1:2" ht="15.75" customHeight="1">
      <c r="A22" s="31" t="s">
        <v>133</v>
      </c>
      <c r="B22" s="24"/>
    </row>
    <row r="23" spans="1:2" ht="15.75" customHeight="1">
      <c r="A23" s="23" t="s">
        <v>103</v>
      </c>
      <c r="B23" s="24">
        <v>451302.63700000005</v>
      </c>
    </row>
    <row r="24" spans="1:2" ht="15.75" customHeight="1">
      <c r="A24" s="9" t="s">
        <v>104</v>
      </c>
      <c r="B24" s="19"/>
    </row>
    <row r="25" spans="1:2" ht="24" customHeight="1">
      <c r="A25" s="9" t="s">
        <v>105</v>
      </c>
      <c r="B25" s="19"/>
    </row>
    <row r="26" spans="1:2" ht="28.5" customHeight="1">
      <c r="A26" s="21" t="s">
        <v>158</v>
      </c>
      <c r="B26" s="19"/>
    </row>
    <row r="27" spans="1:2" ht="15.75" customHeight="1">
      <c r="A27" s="9" t="s">
        <v>107</v>
      </c>
      <c r="B27" s="19"/>
    </row>
    <row r="28" spans="1:2" ht="15.75" customHeight="1">
      <c r="A28" s="9" t="s">
        <v>108</v>
      </c>
      <c r="B28" s="19"/>
    </row>
    <row r="29" spans="1:2" ht="15.75" customHeight="1">
      <c r="A29" s="17" t="s">
        <v>109</v>
      </c>
      <c r="B29" s="29">
        <v>58659.176999999996</v>
      </c>
    </row>
    <row r="30" spans="1:2" ht="51.75" customHeight="1">
      <c r="A30" s="21" t="s">
        <v>193</v>
      </c>
      <c r="B30" s="19"/>
    </row>
    <row r="31" spans="1:2" ht="15.75" customHeight="1">
      <c r="A31" s="17" t="s">
        <v>119</v>
      </c>
      <c r="B31" s="29">
        <v>152139.712</v>
      </c>
    </row>
    <row r="32" spans="1:2" ht="15.75" customHeight="1">
      <c r="A32" s="9" t="s">
        <v>120</v>
      </c>
      <c r="B32" s="19"/>
    </row>
    <row r="33" spans="1:2" ht="58.5" customHeight="1">
      <c r="A33" s="21" t="s">
        <v>125</v>
      </c>
      <c r="B33" s="19"/>
    </row>
    <row r="34" spans="1:2" ht="15.75" customHeight="1">
      <c r="A34" s="9" t="s">
        <v>121</v>
      </c>
      <c r="B34" s="19"/>
    </row>
    <row r="35" spans="1:2" ht="15.75" customHeight="1">
      <c r="A35" s="12" t="s">
        <v>122</v>
      </c>
      <c r="B35" s="20">
        <v>84678.64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 codeName="Лист82"/>
  <dimension ref="A1:D40"/>
  <sheetViews>
    <sheetView workbookViewId="0" topLeftCell="A25">
      <selection activeCell="B40" sqref="B40"/>
    </sheetView>
  </sheetViews>
  <sheetFormatPr defaultColWidth="9.33203125" defaultRowHeight="11.25"/>
  <cols>
    <col min="1" max="1" width="109" style="22" customWidth="1"/>
    <col min="2" max="2" width="16.83203125" style="22" customWidth="1"/>
    <col min="3" max="3" width="11.66015625" style="3" bestFit="1" customWidth="1"/>
    <col min="4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1" t="s">
        <v>80</v>
      </c>
      <c r="B3" s="2" t="s">
        <v>55</v>
      </c>
    </row>
    <row r="4" spans="1:2" ht="15.75" customHeight="1">
      <c r="A4" s="9" t="s">
        <v>81</v>
      </c>
      <c r="B4" s="10">
        <v>130</v>
      </c>
    </row>
    <row r="5" spans="1:2" ht="15.75" customHeight="1">
      <c r="A5" s="9" t="s">
        <v>82</v>
      </c>
      <c r="B5" s="10">
        <v>342.5833333333333</v>
      </c>
    </row>
    <row r="6" spans="1:2" ht="15.75" customHeight="1">
      <c r="A6" s="9" t="s">
        <v>83</v>
      </c>
      <c r="B6" s="11">
        <v>7435.8</v>
      </c>
    </row>
    <row r="7" spans="1:2" ht="15.75" customHeight="1">
      <c r="A7" s="12" t="s">
        <v>112</v>
      </c>
      <c r="B7" s="26">
        <v>181290.75629999998</v>
      </c>
    </row>
    <row r="8" spans="1:2" ht="15.75" customHeight="1">
      <c r="A8" s="12" t="s">
        <v>84</v>
      </c>
      <c r="B8" s="14">
        <v>1209724.51</v>
      </c>
    </row>
    <row r="9" spans="1:2" ht="15.75" customHeight="1">
      <c r="A9" s="42" t="s">
        <v>283</v>
      </c>
      <c r="B9" s="14">
        <v>184534.24728813558</v>
      </c>
    </row>
    <row r="10" spans="1:2" ht="15.75" customHeight="1">
      <c r="A10" s="12" t="s">
        <v>85</v>
      </c>
      <c r="B10" s="14">
        <v>1025190.2627118644</v>
      </c>
    </row>
    <row r="11" spans="1:2" ht="15.75" customHeight="1">
      <c r="A11" s="12" t="s">
        <v>86</v>
      </c>
      <c r="B11" s="13">
        <v>871554.028559322</v>
      </c>
    </row>
    <row r="12" spans="1:3" ht="15.75" customHeight="1">
      <c r="A12" s="15" t="s">
        <v>87</v>
      </c>
      <c r="B12" s="16">
        <v>3321174.46</v>
      </c>
      <c r="C12" s="30"/>
    </row>
    <row r="13" spans="1:3" ht="15.75" customHeight="1">
      <c r="A13" s="17" t="s">
        <v>88</v>
      </c>
      <c r="B13" s="29">
        <v>790201.67</v>
      </c>
      <c r="C13" s="30"/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566258.51</v>
      </c>
    </row>
    <row r="16" spans="1:2" ht="15.75" customHeight="1">
      <c r="A16" s="25" t="s">
        <v>91</v>
      </c>
      <c r="B16" s="24"/>
    </row>
    <row r="17" spans="1:2" ht="15.75" customHeight="1">
      <c r="A17" s="25" t="s">
        <v>92</v>
      </c>
      <c r="B17" s="24"/>
    </row>
    <row r="18" spans="1:2" ht="27.75" customHeight="1">
      <c r="A18" s="25" t="s">
        <v>94</v>
      </c>
      <c r="B18" s="24"/>
    </row>
    <row r="19" spans="1:2" ht="15.75" customHeight="1">
      <c r="A19" s="25" t="s">
        <v>96</v>
      </c>
      <c r="B19" s="24"/>
    </row>
    <row r="20" spans="1:2" ht="15.75" customHeight="1">
      <c r="A20" s="25" t="s">
        <v>97</v>
      </c>
      <c r="B20" s="24"/>
    </row>
    <row r="21" spans="1:2" ht="15.75" customHeight="1">
      <c r="A21" s="25" t="s">
        <v>98</v>
      </c>
      <c r="B21" s="24"/>
    </row>
    <row r="22" spans="1:2" ht="15.75" customHeight="1">
      <c r="A22" s="31" t="s">
        <v>133</v>
      </c>
      <c r="B22" s="24"/>
    </row>
    <row r="23" spans="1:2" ht="15.75" customHeight="1">
      <c r="A23" s="23" t="s">
        <v>103</v>
      </c>
      <c r="B23" s="24">
        <v>223943.16199999998</v>
      </c>
    </row>
    <row r="24" spans="1:2" ht="15.75" customHeight="1">
      <c r="A24" s="9" t="s">
        <v>104</v>
      </c>
      <c r="B24" s="19"/>
    </row>
    <row r="25" spans="1:2" ht="33" customHeight="1">
      <c r="A25" s="9" t="s">
        <v>105</v>
      </c>
      <c r="B25" s="19"/>
    </row>
    <row r="26" spans="1:2" ht="33.75" customHeight="1">
      <c r="A26" s="21" t="s">
        <v>158</v>
      </c>
      <c r="B26" s="19"/>
    </row>
    <row r="27" spans="1:2" ht="15.75" customHeight="1">
      <c r="A27" s="9" t="s">
        <v>107</v>
      </c>
      <c r="B27" s="19"/>
    </row>
    <row r="28" spans="1:2" ht="15.75" customHeight="1">
      <c r="A28" s="9" t="s">
        <v>108</v>
      </c>
      <c r="B28" s="19"/>
    </row>
    <row r="29" spans="1:3" ht="15.75" customHeight="1">
      <c r="A29" s="17" t="s">
        <v>109</v>
      </c>
      <c r="B29" s="29">
        <v>2455457.962</v>
      </c>
      <c r="C29" s="30"/>
    </row>
    <row r="30" spans="1:2" ht="15.75" customHeight="1">
      <c r="A30" s="9" t="s">
        <v>110</v>
      </c>
      <c r="B30" s="19"/>
    </row>
    <row r="31" spans="1:2" ht="15.75" customHeight="1">
      <c r="A31" s="23" t="s">
        <v>111</v>
      </c>
      <c r="B31" s="24">
        <v>2421465</v>
      </c>
    </row>
    <row r="32" spans="1:2" ht="15.75" customHeight="1">
      <c r="A32" s="25" t="s">
        <v>116</v>
      </c>
      <c r="B32" s="24"/>
    </row>
    <row r="33" spans="1:2" ht="15.75" customHeight="1">
      <c r="A33" s="25" t="s">
        <v>274</v>
      </c>
      <c r="B33" s="24"/>
    </row>
    <row r="34" spans="1:2" ht="15.75" customHeight="1">
      <c r="A34" s="23" t="s">
        <v>118</v>
      </c>
      <c r="B34" s="24">
        <v>33992.962</v>
      </c>
    </row>
    <row r="35" spans="1:2" ht="41.25" customHeight="1">
      <c r="A35" s="21" t="s">
        <v>194</v>
      </c>
      <c r="B35" s="19"/>
    </row>
    <row r="36" spans="1:2" ht="15.75" customHeight="1">
      <c r="A36" s="17" t="s">
        <v>119</v>
      </c>
      <c r="B36" s="29">
        <v>75514.832</v>
      </c>
    </row>
    <row r="37" spans="1:2" ht="15.75" customHeight="1">
      <c r="A37" s="9" t="s">
        <v>120</v>
      </c>
      <c r="B37" s="19"/>
    </row>
    <row r="38" spans="1:2" ht="60" customHeight="1">
      <c r="A38" s="21" t="s">
        <v>125</v>
      </c>
      <c r="B38" s="19">
        <v>33014.952000000005</v>
      </c>
    </row>
    <row r="39" spans="1:2" ht="15.75" customHeight="1">
      <c r="A39" s="9" t="s">
        <v>121</v>
      </c>
      <c r="B39" s="19">
        <v>42499.88</v>
      </c>
    </row>
    <row r="40" spans="1:2" ht="15.75" customHeight="1">
      <c r="A40" s="12" t="s">
        <v>122</v>
      </c>
      <c r="B40" s="20">
        <v>-2449620.44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 codeName="Лист83"/>
  <dimension ref="A1:D36"/>
  <sheetViews>
    <sheetView workbookViewId="0" topLeftCell="A10">
      <selection activeCell="B11" sqref="B11"/>
    </sheetView>
  </sheetViews>
  <sheetFormatPr defaultColWidth="9.33203125" defaultRowHeight="11.25"/>
  <cols>
    <col min="1" max="1" width="107.83203125" style="22" customWidth="1"/>
    <col min="2" max="2" width="17.160156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15.75" customHeight="1">
      <c r="A3" s="1" t="s">
        <v>80</v>
      </c>
      <c r="B3" s="2" t="s">
        <v>56</v>
      </c>
    </row>
    <row r="4" spans="1:2" ht="15.75" customHeight="1">
      <c r="A4" s="9" t="s">
        <v>81</v>
      </c>
      <c r="B4" s="10">
        <v>180</v>
      </c>
    </row>
    <row r="5" spans="1:2" ht="15.75" customHeight="1">
      <c r="A5" s="9" t="s">
        <v>82</v>
      </c>
      <c r="B5" s="10">
        <v>459.8333333333333</v>
      </c>
    </row>
    <row r="6" spans="1:2" ht="15.75" customHeight="1">
      <c r="A6" s="9" t="s">
        <v>83</v>
      </c>
      <c r="B6" s="11">
        <v>10470.31666666667</v>
      </c>
    </row>
    <row r="7" spans="1:2" ht="15.75" customHeight="1">
      <c r="A7" s="12" t="s">
        <v>112</v>
      </c>
      <c r="B7" s="26">
        <v>214865.01870000002</v>
      </c>
    </row>
    <row r="8" spans="1:2" ht="15.75" customHeight="1">
      <c r="A8" s="12" t="s">
        <v>84</v>
      </c>
      <c r="B8" s="14">
        <v>1586613.3</v>
      </c>
    </row>
    <row r="9" spans="1:2" ht="15.75" customHeight="1">
      <c r="A9" s="42" t="s">
        <v>283</v>
      </c>
      <c r="B9" s="14">
        <v>242025.75762711864</v>
      </c>
    </row>
    <row r="10" spans="1:2" ht="15.75" customHeight="1">
      <c r="A10" s="12" t="s">
        <v>85</v>
      </c>
      <c r="B10" s="14">
        <v>1344587.5423728814</v>
      </c>
    </row>
    <row r="11" spans="1:2" ht="15.75" customHeight="1">
      <c r="A11" s="12" t="s">
        <v>86</v>
      </c>
      <c r="B11" s="13">
        <v>1162498.5434745764</v>
      </c>
    </row>
    <row r="12" spans="1:2" ht="28.5" customHeight="1">
      <c r="A12" s="15" t="s">
        <v>87</v>
      </c>
      <c r="B12" s="16">
        <v>1230269.4</v>
      </c>
    </row>
    <row r="13" spans="1:2" ht="15.75" customHeight="1">
      <c r="A13" s="17" t="s">
        <v>88</v>
      </c>
      <c r="B13" s="29">
        <v>1083174.41</v>
      </c>
    </row>
    <row r="14" spans="1:2" ht="15.75" customHeight="1">
      <c r="A14" s="9" t="s">
        <v>89</v>
      </c>
      <c r="B14" s="19"/>
    </row>
    <row r="15" spans="1:2" ht="15.75" customHeight="1">
      <c r="A15" s="23" t="s">
        <v>90</v>
      </c>
      <c r="B15" s="24">
        <v>739690.27</v>
      </c>
    </row>
    <row r="16" spans="1:2" ht="15.75" customHeight="1">
      <c r="A16" s="25" t="s">
        <v>91</v>
      </c>
      <c r="B16" s="24"/>
    </row>
    <row r="17" spans="1:2" ht="15.75" customHeight="1">
      <c r="A17" s="25" t="s">
        <v>92</v>
      </c>
      <c r="B17" s="24"/>
    </row>
    <row r="18" spans="1:2" ht="30" customHeight="1">
      <c r="A18" s="25" t="s">
        <v>94</v>
      </c>
      <c r="B18" s="24"/>
    </row>
    <row r="19" spans="1:2" ht="15.75" customHeight="1">
      <c r="A19" s="25" t="s">
        <v>95</v>
      </c>
      <c r="B19" s="24"/>
    </row>
    <row r="20" spans="1:2" ht="15.75" customHeight="1">
      <c r="A20" s="25" t="s">
        <v>97</v>
      </c>
      <c r="B20" s="24"/>
    </row>
    <row r="21" spans="1:2" ht="15.75" customHeight="1">
      <c r="A21" s="25" t="s">
        <v>98</v>
      </c>
      <c r="B21" s="24"/>
    </row>
    <row r="22" spans="1:2" ht="15.75" customHeight="1">
      <c r="A22" s="31" t="s">
        <v>133</v>
      </c>
      <c r="B22" s="24"/>
    </row>
    <row r="23" spans="1:2" ht="15.75" customHeight="1">
      <c r="A23" s="23" t="s">
        <v>103</v>
      </c>
      <c r="B23" s="24">
        <v>343484.13683333335</v>
      </c>
    </row>
    <row r="24" spans="1:2" ht="15.75" customHeight="1">
      <c r="A24" s="9" t="s">
        <v>104</v>
      </c>
      <c r="B24" s="19"/>
    </row>
    <row r="25" spans="1:2" ht="30" customHeight="1">
      <c r="A25" s="9" t="s">
        <v>105</v>
      </c>
      <c r="B25" s="19"/>
    </row>
    <row r="26" spans="1:2" ht="47.25" customHeight="1">
      <c r="A26" s="21" t="s">
        <v>158</v>
      </c>
      <c r="B26" s="19"/>
    </row>
    <row r="27" spans="1:2" ht="15.75" customHeight="1">
      <c r="A27" s="9" t="s">
        <v>281</v>
      </c>
      <c r="B27" s="19"/>
    </row>
    <row r="28" spans="1:2" ht="15.75" customHeight="1">
      <c r="A28" s="9" t="s">
        <v>107</v>
      </c>
      <c r="B28" s="19"/>
    </row>
    <row r="29" spans="1:2" ht="15.75" customHeight="1">
      <c r="A29" s="9" t="s">
        <v>108</v>
      </c>
      <c r="B29" s="19"/>
    </row>
    <row r="30" spans="1:2" ht="15.75" customHeight="1">
      <c r="A30" s="17" t="s">
        <v>109</v>
      </c>
      <c r="B30" s="29">
        <v>40766.323500000006</v>
      </c>
    </row>
    <row r="31" spans="1:2" ht="48" customHeight="1">
      <c r="A31" s="21" t="s">
        <v>195</v>
      </c>
      <c r="B31" s="19"/>
    </row>
    <row r="32" spans="1:2" ht="15.75" customHeight="1">
      <c r="A32" s="17" t="s">
        <v>119</v>
      </c>
      <c r="B32" s="29">
        <v>106328.66600000001</v>
      </c>
    </row>
    <row r="33" spans="1:2" ht="15.75" customHeight="1">
      <c r="A33" s="9" t="s">
        <v>120</v>
      </c>
      <c r="B33" s="19"/>
    </row>
    <row r="34" spans="1:2" ht="42.75" customHeight="1">
      <c r="A34" s="21" t="s">
        <v>125</v>
      </c>
      <c r="B34" s="19"/>
    </row>
    <row r="35" spans="1:2" ht="15.75" customHeight="1">
      <c r="A35" s="9" t="s">
        <v>121</v>
      </c>
      <c r="B35" s="19"/>
    </row>
    <row r="36" spans="1:2" ht="15.75" customHeight="1">
      <c r="A36" s="12" t="s">
        <v>122</v>
      </c>
      <c r="B36" s="20">
        <v>-67770.85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D39"/>
  <sheetViews>
    <sheetView workbookViewId="0" topLeftCell="A10">
      <selection activeCell="B37" sqref="B37:B38"/>
    </sheetView>
  </sheetViews>
  <sheetFormatPr defaultColWidth="9.33203125" defaultRowHeight="11.25"/>
  <cols>
    <col min="1" max="1" width="108" style="22" customWidth="1"/>
    <col min="2" max="2" width="17.16015625" style="22" customWidth="1"/>
    <col min="3" max="16384" width="9.33203125" style="3" customWidth="1"/>
  </cols>
  <sheetData>
    <row r="1" spans="1:4" ht="15.75" customHeight="1">
      <c r="A1" s="40" t="s">
        <v>124</v>
      </c>
      <c r="B1" s="40"/>
      <c r="D1" s="8" t="s">
        <v>270</v>
      </c>
    </row>
    <row r="2" spans="1:2" ht="15.75" customHeight="1">
      <c r="A2" s="40" t="s">
        <v>123</v>
      </c>
      <c r="B2" s="40"/>
    </row>
    <row r="3" spans="1:2" ht="23.25" customHeight="1">
      <c r="A3" s="1" t="s">
        <v>80</v>
      </c>
      <c r="B3" s="2" t="s">
        <v>3</v>
      </c>
    </row>
    <row r="4" spans="1:2" ht="15.75" customHeight="1">
      <c r="A4" s="9" t="s">
        <v>81</v>
      </c>
      <c r="B4" s="10">
        <v>195</v>
      </c>
    </row>
    <row r="5" spans="1:2" ht="15.75" customHeight="1">
      <c r="A5" s="9" t="s">
        <v>82</v>
      </c>
      <c r="B5" s="10">
        <v>564.8333333333334</v>
      </c>
    </row>
    <row r="6" spans="1:2" ht="15.75" customHeight="1">
      <c r="A6" s="9" t="s">
        <v>83</v>
      </c>
      <c r="B6" s="11">
        <v>11448.9</v>
      </c>
    </row>
    <row r="7" spans="1:2" ht="15.75" customHeight="1">
      <c r="A7" s="12" t="s">
        <v>112</v>
      </c>
      <c r="B7" s="26">
        <v>177017.7904</v>
      </c>
    </row>
    <row r="8" spans="1:2" ht="15.75" customHeight="1">
      <c r="A8" s="12" t="s">
        <v>84</v>
      </c>
      <c r="B8" s="14">
        <v>1807852.55</v>
      </c>
    </row>
    <row r="9" spans="1:2" ht="15.75" customHeight="1">
      <c r="A9" s="42" t="s">
        <v>283</v>
      </c>
      <c r="B9" s="14">
        <v>275774.11779661017</v>
      </c>
    </row>
    <row r="10" spans="1:2" ht="15.75" customHeight="1">
      <c r="A10" s="12" t="s">
        <v>85</v>
      </c>
      <c r="B10" s="14">
        <v>1532078.43220339</v>
      </c>
    </row>
    <row r="11" spans="1:2" ht="15.75" customHeight="1">
      <c r="A11" s="12" t="s">
        <v>86</v>
      </c>
      <c r="B11" s="13">
        <v>1382063.3555932203</v>
      </c>
    </row>
    <row r="12" spans="1:2" ht="34.5" customHeight="1">
      <c r="A12" s="15" t="s">
        <v>87</v>
      </c>
      <c r="B12" s="16">
        <v>2586275.3680000002</v>
      </c>
    </row>
    <row r="13" spans="1:2" ht="15.75" customHeight="1">
      <c r="A13" s="17" t="s">
        <v>88</v>
      </c>
      <c r="B13" s="29">
        <v>1206982.191</v>
      </c>
    </row>
    <row r="14" spans="1:2" ht="15.75" customHeight="1">
      <c r="A14" s="9" t="s">
        <v>89</v>
      </c>
      <c r="B14" s="19"/>
    </row>
    <row r="15" spans="1:2" ht="15.75" customHeight="1">
      <c r="A15" s="12" t="s">
        <v>90</v>
      </c>
      <c r="B15" s="20">
        <v>796789.16</v>
      </c>
    </row>
    <row r="16" spans="1:2" ht="15.75" customHeight="1">
      <c r="A16" s="9" t="s">
        <v>91</v>
      </c>
      <c r="B16" s="19"/>
    </row>
    <row r="17" spans="1:2" ht="15.75" customHeight="1">
      <c r="A17" s="9" t="s">
        <v>92</v>
      </c>
      <c r="B17" s="19"/>
    </row>
    <row r="18" spans="1:2" ht="31.5" customHeight="1">
      <c r="A18" s="9" t="s">
        <v>94</v>
      </c>
      <c r="B18" s="19"/>
    </row>
    <row r="19" spans="1:2" ht="15.75" customHeight="1">
      <c r="A19" s="9" t="s">
        <v>96</v>
      </c>
      <c r="B19" s="19"/>
    </row>
    <row r="20" spans="1:2" ht="15.75" customHeight="1">
      <c r="A20" s="9" t="s">
        <v>97</v>
      </c>
      <c r="B20" s="19"/>
    </row>
    <row r="21" spans="1:2" ht="15.75" customHeight="1">
      <c r="A21" s="21" t="s">
        <v>133</v>
      </c>
      <c r="B21" s="19"/>
    </row>
    <row r="22" spans="1:2" ht="15.75" customHeight="1">
      <c r="A22" s="12" t="s">
        <v>103</v>
      </c>
      <c r="B22" s="20">
        <v>410193.03099999996</v>
      </c>
    </row>
    <row r="23" spans="1:2" ht="15.75" customHeight="1">
      <c r="A23" s="9" t="s">
        <v>104</v>
      </c>
      <c r="B23" s="19"/>
    </row>
    <row r="24" spans="1:2" ht="27.75" customHeight="1">
      <c r="A24" s="9" t="s">
        <v>105</v>
      </c>
      <c r="B24" s="19"/>
    </row>
    <row r="25" spans="1:2" ht="41.25" customHeight="1">
      <c r="A25" s="21" t="s">
        <v>158</v>
      </c>
      <c r="B25" s="19"/>
    </row>
    <row r="26" spans="1:2" ht="15.75" customHeight="1">
      <c r="A26" s="9" t="s">
        <v>281</v>
      </c>
      <c r="B26" s="19"/>
    </row>
    <row r="27" spans="1:2" ht="15.75" customHeight="1">
      <c r="A27" s="9" t="s">
        <v>107</v>
      </c>
      <c r="B27" s="19"/>
    </row>
    <row r="28" spans="1:2" ht="15.75" customHeight="1">
      <c r="A28" s="9" t="s">
        <v>108</v>
      </c>
      <c r="B28" s="19"/>
    </row>
    <row r="29" spans="1:2" ht="15.75" customHeight="1">
      <c r="A29" s="17" t="s">
        <v>109</v>
      </c>
      <c r="B29" s="29">
        <v>1263024.181</v>
      </c>
    </row>
    <row r="30" spans="1:2" ht="15.75" customHeight="1">
      <c r="A30" s="9" t="s">
        <v>110</v>
      </c>
      <c r="B30" s="19"/>
    </row>
    <row r="31" spans="1:2" ht="15.75" customHeight="1">
      <c r="A31" s="23" t="s">
        <v>111</v>
      </c>
      <c r="B31" s="20"/>
    </row>
    <row r="32" spans="1:2" ht="15.75" customHeight="1">
      <c r="A32" s="25" t="s">
        <v>116</v>
      </c>
      <c r="B32" s="19"/>
    </row>
    <row r="33" spans="1:2" ht="15.75" customHeight="1">
      <c r="A33" s="23" t="s">
        <v>118</v>
      </c>
      <c r="B33" s="20"/>
    </row>
    <row r="34" spans="1:2" ht="15.75" customHeight="1">
      <c r="A34" s="21" t="s">
        <v>134</v>
      </c>
      <c r="B34" s="19"/>
    </row>
    <row r="35" spans="1:2" ht="15.75" customHeight="1">
      <c r="A35" s="17" t="s">
        <v>119</v>
      </c>
      <c r="B35" s="29">
        <v>116268.996</v>
      </c>
    </row>
    <row r="36" spans="1:2" ht="15.75" customHeight="1">
      <c r="A36" s="9" t="s">
        <v>89</v>
      </c>
      <c r="B36" s="19"/>
    </row>
    <row r="37" spans="1:2" ht="45" customHeight="1">
      <c r="A37" s="21" t="s">
        <v>125</v>
      </c>
      <c r="B37" s="19"/>
    </row>
    <row r="38" spans="1:2" ht="15.75" customHeight="1">
      <c r="A38" s="9" t="s">
        <v>121</v>
      </c>
      <c r="B38" s="19"/>
    </row>
    <row r="39" spans="1:2" ht="15.75" customHeight="1">
      <c r="A39" s="12" t="s">
        <v>122</v>
      </c>
      <c r="B39" s="20">
        <v>-1204212.01240678</v>
      </c>
    </row>
  </sheetData>
  <mergeCells count="2">
    <mergeCell ref="A1:B1"/>
    <mergeCell ref="A2:B2"/>
  </mergeCells>
  <hyperlinks>
    <hyperlink ref="D1" location="Содержание!R1C1" display="Назад"/>
  </hyperlink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snezhana</cp:lastModifiedBy>
  <cp:lastPrinted>2013-04-08T11:51:33Z</cp:lastPrinted>
  <dcterms:created xsi:type="dcterms:W3CDTF">2013-03-06T07:10:38Z</dcterms:created>
  <dcterms:modified xsi:type="dcterms:W3CDTF">2013-04-10T10:54:22Z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